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82\Public\作業用フォルダ\04 商業振興班\30 運輸事業振興補助金\04_燃油高騰対応\R6 倉庫事業者支援\03_募集\募集起案\HP用\"/>
    </mc:Choice>
  </mc:AlternateContent>
  <bookViews>
    <workbookView xWindow="0" yWindow="0" windowWidth="28800" windowHeight="11460"/>
  </bookViews>
  <sheets>
    <sheet name="様式第１号" sheetId="2" r:id="rId1"/>
    <sheet name="別紙１－１【令和５年度第３四半期分】" sheetId="13" r:id="rId2"/>
    <sheet name="別紙１－２【令和５年度第４四半期分】" sheetId="14" r:id="rId3"/>
    <sheet name="別紙１－３【令和６年度第１四半期分】" sheetId="16" r:id="rId4"/>
    <sheet name="別紙１－４【令和６年度第２四半期分】" sheetId="15" r:id="rId5"/>
    <sheet name="別紙２" sheetId="5" r:id="rId6"/>
    <sheet name="別紙３" sheetId="6" r:id="rId7"/>
    <sheet name="別紙４" sheetId="18" r:id="rId8"/>
  </sheets>
  <definedNames>
    <definedName name="_xlnm.Print_Area" localSheetId="1">'別紙１－１【令和５年度第３四半期分】'!$A$1:$Q$96</definedName>
    <definedName name="_xlnm.Print_Area" localSheetId="2">'別紙１－２【令和５年度第４四半期分】'!$A$1:$J$87</definedName>
    <definedName name="_xlnm.Print_Area" localSheetId="3">'別紙１－３【令和６年度第１四半期分】'!$A$1:$J$87</definedName>
    <definedName name="_xlnm.Print_Area" localSheetId="4">'別紙１－４【令和６年度第２四半期分】'!$A$1:$J$87</definedName>
    <definedName name="_xlnm.Print_Area" localSheetId="7">別紙４!$A$1:$F$48</definedName>
    <definedName name="_xlnm.Print_Area" localSheetId="0">様式第１号!$A$1:$R$95</definedName>
  </definedNames>
  <calcPr calcId="162913"/>
</workbook>
</file>

<file path=xl/calcChain.xml><?xml version="1.0" encoding="utf-8"?>
<calcChain xmlns="http://schemas.openxmlformats.org/spreadsheetml/2006/main">
  <c r="I82" i="14" l="1"/>
  <c r="I56" i="14"/>
  <c r="O56" i="13"/>
  <c r="G30" i="14"/>
  <c r="O82" i="13"/>
  <c r="L30" i="13"/>
  <c r="O83" i="13" l="1"/>
  <c r="I82" i="16"/>
  <c r="I56" i="16"/>
  <c r="G30" i="16"/>
  <c r="G83" i="16" s="1"/>
  <c r="I82" i="15"/>
  <c r="I56" i="15"/>
  <c r="G30" i="15"/>
  <c r="G83" i="15" s="1"/>
  <c r="L84" i="13" l="1"/>
  <c r="L93" i="13" s="1"/>
  <c r="I83" i="16"/>
  <c r="O86" i="13"/>
  <c r="I83" i="14"/>
  <c r="O85" i="13"/>
  <c r="L83" i="13"/>
  <c r="I83" i="15"/>
  <c r="G83" i="14"/>
  <c r="D33" i="2" l="1"/>
  <c r="J33" i="2" s="1"/>
  <c r="L33" i="2" s="1"/>
  <c r="O94" i="13"/>
  <c r="F34" i="2" s="1"/>
  <c r="J34" i="2" s="1"/>
  <c r="L34" i="2" s="1"/>
  <c r="O95" i="13"/>
  <c r="F35" i="2" s="1"/>
  <c r="J35" i="2" s="1"/>
  <c r="L35" i="2" s="1"/>
  <c r="M22" i="2"/>
  <c r="L36" i="2" l="1"/>
  <c r="I23" i="2" s="1"/>
</calcChain>
</file>

<file path=xl/comments1.xml><?xml version="1.0" encoding="utf-8"?>
<comments xmlns="http://schemas.openxmlformats.org/spreadsheetml/2006/main">
  <authors>
    <author>宮城県</author>
  </authors>
  <commentList>
    <comment ref="E22" authorId="0" shapeId="0">
      <text>
        <r>
          <rPr>
            <b/>
            <sz val="9"/>
            <color indexed="81"/>
            <rFont val="MS P ゴシック"/>
            <family val="3"/>
            <charset val="128"/>
          </rPr>
          <t>宮城県:</t>
        </r>
        <r>
          <rPr>
            <sz val="9"/>
            <color indexed="81"/>
            <rFont val="MS P ゴシック"/>
            <family val="3"/>
            <charset val="128"/>
          </rPr>
          <t xml:space="preserve">
事業者単位でご回答ください。</t>
        </r>
      </text>
    </comment>
    <comment ref="E25" authorId="0" shapeId="0">
      <text>
        <r>
          <rPr>
            <b/>
            <sz val="9"/>
            <color indexed="81"/>
            <rFont val="MS P ゴシック"/>
            <family val="3"/>
            <charset val="128"/>
          </rPr>
          <t>宮城県:</t>
        </r>
        <r>
          <rPr>
            <sz val="9"/>
            <color indexed="81"/>
            <rFont val="MS P ゴシック"/>
            <family val="3"/>
            <charset val="128"/>
          </rPr>
          <t xml:space="preserve">
金額単位でご回答ください。</t>
        </r>
      </text>
    </comment>
  </commentList>
</comments>
</file>

<file path=xl/sharedStrings.xml><?xml version="1.0" encoding="utf-8"?>
<sst xmlns="http://schemas.openxmlformats.org/spreadsheetml/2006/main" count="1006" uniqueCount="224">
  <si>
    <t>（申請者）</t>
  </si>
  <si>
    <t>住所</t>
  </si>
  <si>
    <t>事業者名</t>
  </si>
  <si>
    <t>代表者名</t>
  </si>
  <si>
    <t>担当部署名</t>
  </si>
  <si>
    <t>担当者名</t>
  </si>
  <si>
    <t>電話番号</t>
  </si>
  <si>
    <t>記</t>
  </si>
  <si>
    <t>１　申請内容</t>
  </si>
  <si>
    <t>１類・２類倉庫</t>
  </si>
  <si>
    <t>２　添付書類（添付したら確認欄へ☑すること）</t>
  </si>
  <si>
    <t>書類名</t>
  </si>
  <si>
    <t>確認欄</t>
  </si>
  <si>
    <t>確認事項</t>
  </si>
  <si>
    <t>（１）補助事業者の役員に暴力団関係者がいないか。</t>
  </si>
  <si>
    <r>
      <t>②</t>
    </r>
    <r>
      <rPr>
        <sz val="10.5"/>
        <color theme="1"/>
        <rFont val="Century"/>
        <family val="1"/>
      </rPr>
      <t xml:space="preserve"> </t>
    </r>
    <r>
      <rPr>
        <sz val="10.5"/>
        <color theme="1"/>
        <rFont val="ＭＳ 明朝"/>
        <family val="1"/>
        <charset val="128"/>
      </rPr>
      <t>発行済株式の総数又は出資価格の総額の３分の２以上を複数の大企業が所有している中小企業者</t>
    </r>
  </si>
  <si>
    <r>
      <t>③</t>
    </r>
    <r>
      <rPr>
        <sz val="10.5"/>
        <color theme="1"/>
        <rFont val="Century"/>
        <family val="1"/>
      </rPr>
      <t xml:space="preserve"> </t>
    </r>
    <r>
      <rPr>
        <sz val="10.5"/>
        <color theme="1"/>
        <rFont val="ＭＳ 明朝"/>
        <family val="1"/>
        <charset val="128"/>
      </rPr>
      <t>大企業の役員又は職員を兼ねている者が役員総数の２分の１以上を占める中小企業者</t>
    </r>
  </si>
  <si>
    <r>
      <t>④</t>
    </r>
    <r>
      <rPr>
        <sz val="10.5"/>
        <color theme="1"/>
        <rFont val="Century"/>
        <family val="1"/>
      </rPr>
      <t xml:space="preserve"> </t>
    </r>
    <r>
      <rPr>
        <sz val="10.5"/>
        <color theme="1"/>
        <rFont val="ＭＳ 明朝"/>
        <family val="1"/>
        <charset val="128"/>
      </rPr>
      <t>発行済株式の総数又は出資価格の総額を①～③に該当する中小企業者が所有している中小企業者</t>
    </r>
  </si>
  <si>
    <r>
      <t>⑤</t>
    </r>
    <r>
      <rPr>
        <sz val="10.5"/>
        <color theme="1"/>
        <rFont val="Century"/>
        <family val="1"/>
      </rPr>
      <t xml:space="preserve"> </t>
    </r>
    <r>
      <rPr>
        <sz val="10.5"/>
        <color theme="1"/>
        <rFont val="ＭＳ 明朝"/>
        <family val="1"/>
        <charset val="128"/>
      </rPr>
      <t>①～③に該当する中小企業者の役員又は職員を兼ねている者が役員総数の全てを占めている中小企業者</t>
    </r>
  </si>
  <si>
    <t>１類・</t>
  </si>
  <si>
    <t>２類倉庫</t>
  </si>
  <si>
    <t>冷蔵倉庫</t>
  </si>
  <si>
    <t>電子メール
アドレス</t>
    <phoneticPr fontId="25"/>
  </si>
  <si>
    <t>　宮城県知事　　殿</t>
    <phoneticPr fontId="25"/>
  </si>
  <si>
    <t>番号</t>
  </si>
  <si>
    <t>・C1級</t>
  </si>
  <si>
    <t>・C2級</t>
  </si>
  <si>
    <t>・C3級</t>
  </si>
  <si>
    <t>　の倉庫</t>
  </si>
  <si>
    <t>㎡</t>
    <phoneticPr fontId="25"/>
  </si>
  <si>
    <t>㎥</t>
    <phoneticPr fontId="25"/>
  </si>
  <si>
    <t>を記入</t>
    <phoneticPr fontId="25"/>
  </si>
  <si>
    <t>の倉庫</t>
    <phoneticPr fontId="25"/>
  </si>
  <si>
    <r>
      <t>冷蔵倉庫</t>
    </r>
    <r>
      <rPr>
        <u/>
        <sz val="10.5"/>
        <color theme="1"/>
        <rFont val="ＭＳ 明朝"/>
        <family val="1"/>
        <charset val="128"/>
      </rPr>
      <t>（Ⅽ級）</t>
    </r>
  </si>
  <si>
    <t>（１）</t>
    <phoneticPr fontId="25"/>
  </si>
  <si>
    <t>（２）</t>
    <phoneticPr fontId="25"/>
  </si>
  <si>
    <r>
      <t>冷蔵倉庫</t>
    </r>
    <r>
      <rPr>
        <u/>
        <sz val="10.5"/>
        <color theme="1"/>
        <rFont val="ＭＳ 明朝"/>
        <family val="1"/>
        <charset val="128"/>
      </rPr>
      <t>（Ｆ級）</t>
    </r>
    <phoneticPr fontId="25"/>
  </si>
  <si>
    <t>（３）</t>
    <phoneticPr fontId="25"/>
  </si>
  <si>
    <t>（４）</t>
    <phoneticPr fontId="25"/>
  </si>
  <si>
    <t>（５）</t>
    <phoneticPr fontId="25"/>
  </si>
  <si>
    <t>（６）</t>
    <phoneticPr fontId="25"/>
  </si>
  <si>
    <r>
      <t>合計</t>
    </r>
    <r>
      <rPr>
        <u/>
        <sz val="10.5"/>
        <color theme="1"/>
        <rFont val="ＭＳ 明朝"/>
        <family val="1"/>
        <charset val="128"/>
      </rPr>
      <t>　　　　　　</t>
    </r>
    <phoneticPr fontId="25"/>
  </si>
  <si>
    <t xml:space="preserve">補助単価
（円）
</t>
    <phoneticPr fontId="25"/>
  </si>
  <si>
    <t>円</t>
    <rPh sb="0" eb="1">
      <t>エン</t>
    </rPh>
    <phoneticPr fontId="25"/>
  </si>
  <si>
    <t>㎡</t>
    <phoneticPr fontId="25"/>
  </si>
  <si>
    <t>㎥</t>
    <phoneticPr fontId="25"/>
  </si>
  <si>
    <r>
      <t>　資本金の額又は出資の総額が３億円以下の会社又は常時使用する従業員の数が</t>
    </r>
    <r>
      <rPr>
        <sz val="10.5"/>
        <color theme="1"/>
        <rFont val="Century"/>
        <family val="1"/>
      </rPr>
      <t>300</t>
    </r>
    <r>
      <rPr>
        <sz val="10.5"/>
        <color theme="1"/>
        <rFont val="ＭＳ 明朝"/>
        <family val="1"/>
        <charset val="128"/>
      </rPr>
      <t>人以下の会社及び個人</t>
    </r>
    <phoneticPr fontId="25"/>
  </si>
  <si>
    <t>「役員等名簿」</t>
  </si>
  <si>
    <t>№</t>
  </si>
  <si>
    <t>役　職</t>
  </si>
  <si>
    <t>フリガナ</t>
  </si>
  <si>
    <t>住　所</t>
  </si>
  <si>
    <t>性　別</t>
  </si>
  <si>
    <t>生年月日</t>
  </si>
  <si>
    <t>（和暦）</t>
  </si>
  <si>
    <t>氏　　名</t>
  </si>
  <si>
    <t>補助事業者名　</t>
    <phoneticPr fontId="25"/>
  </si>
  <si>
    <t>倉庫の種別</t>
    <phoneticPr fontId="25"/>
  </si>
  <si>
    <r>
      <t>（</t>
    </r>
    <r>
      <rPr>
        <u/>
        <sz val="10.5"/>
        <color theme="1"/>
        <rFont val="ＭＳ 明朝"/>
        <family val="1"/>
        <charset val="128"/>
      </rPr>
      <t>資本金又は出資金が３億円を超える場合のみ</t>
    </r>
    <r>
      <rPr>
        <sz val="10.5"/>
        <color theme="1"/>
        <rFont val="ＭＳ 明朝"/>
        <family val="1"/>
        <charset val="128"/>
      </rPr>
      <t>）</t>
    </r>
    <rPh sb="14" eb="15">
      <t>コ</t>
    </rPh>
    <phoneticPr fontId="25"/>
  </si>
  <si>
    <t>(C級)</t>
    <phoneticPr fontId="25"/>
  </si>
  <si>
    <t>(F級)</t>
    <phoneticPr fontId="25"/>
  </si>
  <si>
    <t xml:space="preserve">  ・F1級</t>
  </si>
  <si>
    <t>　・F2級</t>
  </si>
  <si>
    <t>　・F3級</t>
  </si>
  <si>
    <t>　・F4級</t>
  </si>
  <si>
    <t>申請者の情報</t>
  </si>
  <si>
    <t>氏名・法人名</t>
  </si>
  <si>
    <t>住所・所在地</t>
  </si>
  <si>
    <t>※個人事業者は住民票上の住所</t>
  </si>
  <si>
    <t>※法人は法人登記簿上の本社所在地</t>
  </si>
  <si>
    <t>代表者の情報</t>
  </si>
  <si>
    <t>※個人事業者は記載不要</t>
  </si>
  <si>
    <t>氏　名</t>
  </si>
  <si>
    <t>　　　　　－　　　　　－</t>
  </si>
  <si>
    <t>振込先口座の情報</t>
  </si>
  <si>
    <t>金融機関の名称</t>
  </si>
  <si>
    <t>本店・支店の別</t>
  </si>
  <si>
    <t>※該当する方にチェックしてください。</t>
  </si>
  <si>
    <r>
      <t>→支店名：</t>
    </r>
    <r>
      <rPr>
        <u/>
        <sz val="11"/>
        <color theme="1"/>
        <rFont val="ＭＳ 明朝"/>
        <family val="1"/>
        <charset val="128"/>
      </rPr>
      <t>　　　　　　　　</t>
    </r>
    <r>
      <rPr>
        <sz val="11"/>
        <color theme="1"/>
        <rFont val="ＭＳ 明朝"/>
        <family val="1"/>
        <charset val="128"/>
      </rPr>
      <t>支店</t>
    </r>
  </si>
  <si>
    <t>預金種別</t>
  </si>
  <si>
    <t>口座番号</t>
  </si>
  <si>
    <t>口座名義人</t>
  </si>
  <si>
    <t>※通帳等に記載されているとおりに転記してください。</t>
  </si>
  <si>
    <t>債権者登録票</t>
    <rPh sb="0" eb="6">
      <t>サイケンシャトウロクヒョウ</t>
    </rPh>
    <phoneticPr fontId="25"/>
  </si>
  <si>
    <t>振込先口座通帳の写し（コピー）貼付欄</t>
  </si>
  <si>
    <t>□</t>
  </si>
  <si>
    <t>□</t>
    <phoneticPr fontId="25"/>
  </si>
  <si>
    <t>当　座</t>
    <phoneticPr fontId="25"/>
  </si>
  <si>
    <t>普　通</t>
    <phoneticPr fontId="25"/>
  </si>
  <si>
    <t>支　店</t>
    <phoneticPr fontId="25"/>
  </si>
  <si>
    <t>本　店</t>
    <phoneticPr fontId="25"/>
  </si>
  <si>
    <r>
      <t>交付申請書</t>
    </r>
    <r>
      <rPr>
        <sz val="11"/>
        <rFont val="ＭＳ 明朝"/>
        <family val="1"/>
        <charset val="128"/>
      </rPr>
      <t>兼実績報告書</t>
    </r>
    <phoneticPr fontId="25"/>
  </si>
  <si>
    <t>年度宮城県倉庫事業者エネルギー価格高騰緊急支援補助金</t>
    <phoneticPr fontId="25"/>
  </si>
  <si>
    <t>令和</t>
    <phoneticPr fontId="25"/>
  </si>
  <si>
    <t>月</t>
    <rPh sb="0" eb="1">
      <t>ガツ</t>
    </rPh>
    <phoneticPr fontId="25"/>
  </si>
  <si>
    <t>日</t>
    <rPh sb="0" eb="1">
      <t>ニチ</t>
    </rPh>
    <phoneticPr fontId="25"/>
  </si>
  <si>
    <t>年</t>
    <rPh sb="0" eb="1">
      <t>ネン</t>
    </rPh>
    <phoneticPr fontId="25"/>
  </si>
  <si>
    <t>（郵便番号〒</t>
    <rPh sb="1" eb="5">
      <t>ユウビンバンゴウ</t>
    </rPh>
    <phoneticPr fontId="25"/>
  </si>
  <si>
    <t xml:space="preserve"> ）</t>
    <phoneticPr fontId="25"/>
  </si>
  <si>
    <t>－</t>
    <phoneticPr fontId="25"/>
  </si>
  <si>
    <t>第</t>
    <phoneticPr fontId="25"/>
  </si>
  <si>
    <t>号</t>
    <rPh sb="0" eb="1">
      <t>ゴウ</t>
    </rPh>
    <phoneticPr fontId="25"/>
  </si>
  <si>
    <t>（電子メールアドレスがない場合は「なし」と記載すること）</t>
    <rPh sb="1" eb="3">
      <t>デンシ</t>
    </rPh>
    <rPh sb="13" eb="15">
      <t>バアイ</t>
    </rPh>
    <rPh sb="21" eb="23">
      <t>キサイ</t>
    </rPh>
    <phoneticPr fontId="25"/>
  </si>
  <si>
    <t>　補助金等交付規則（昭和51年宮城県規則第36号）第３条の規定により、令和</t>
    <phoneticPr fontId="25"/>
  </si>
  <si>
    <t>円</t>
    <rPh sb="0" eb="1">
      <t>エン</t>
    </rPh>
    <phoneticPr fontId="25"/>
  </si>
  <si>
    <t>倉庫の名称</t>
  </si>
  <si>
    <t>分類</t>
  </si>
  <si>
    <t>小計</t>
    <phoneticPr fontId="25"/>
  </si>
  <si>
    <t>別紙１－２</t>
    <rPh sb="0" eb="2">
      <t>ベッシ</t>
    </rPh>
    <phoneticPr fontId="25"/>
  </si>
  <si>
    <t>倉庫の種別</t>
    <rPh sb="0" eb="2">
      <t>ソウコ</t>
    </rPh>
    <rPh sb="3" eb="5">
      <t>シュベツ</t>
    </rPh>
    <phoneticPr fontId="25"/>
  </si>
  <si>
    <r>
      <t>※</t>
    </r>
    <r>
      <rPr>
        <sz val="8"/>
        <color theme="1"/>
        <rFont val="Century"/>
        <family val="1"/>
      </rPr>
      <t>1</t>
    </r>
    <r>
      <rPr>
        <sz val="8"/>
        <color theme="1"/>
        <rFont val="ＭＳ 明朝"/>
        <family val="1"/>
        <charset val="128"/>
      </rPr>
      <t>類、</t>
    </r>
    <r>
      <rPr>
        <sz val="8"/>
        <color theme="1"/>
        <rFont val="Century"/>
        <family val="1"/>
      </rPr>
      <t>2</t>
    </r>
    <r>
      <rPr>
        <sz val="8"/>
        <color theme="1"/>
        <rFont val="ＭＳ 明朝"/>
        <family val="1"/>
        <charset val="128"/>
      </rPr>
      <t>類、</t>
    </r>
    <r>
      <rPr>
        <sz val="8"/>
        <color theme="1"/>
        <rFont val="Century"/>
        <family val="1"/>
      </rPr>
      <t>C3</t>
    </r>
    <r>
      <rPr>
        <sz val="8"/>
        <color theme="1"/>
        <rFont val="ＭＳ 明朝"/>
        <family val="1"/>
        <charset val="128"/>
      </rPr>
      <t>～</t>
    </r>
    <r>
      <rPr>
        <sz val="8"/>
        <color theme="1"/>
        <rFont val="Century"/>
        <family val="1"/>
      </rPr>
      <t>F4</t>
    </r>
    <r>
      <rPr>
        <sz val="8"/>
        <color theme="1"/>
        <rFont val="ＭＳ 明朝"/>
        <family val="1"/>
        <charset val="128"/>
      </rPr>
      <t>級の分類</t>
    </r>
    <phoneticPr fontId="25"/>
  </si>
  <si>
    <t>１類・２類倉庫</t>
    <rPh sb="1" eb="2">
      <t>ルイ</t>
    </rPh>
    <rPh sb="4" eb="5">
      <t>ルイ</t>
    </rPh>
    <rPh sb="5" eb="7">
      <t>ソウコ</t>
    </rPh>
    <phoneticPr fontId="25"/>
  </si>
  <si>
    <t>冷蔵倉庫（C級）</t>
    <rPh sb="0" eb="4">
      <t>レイゾウソウコ</t>
    </rPh>
    <rPh sb="6" eb="7">
      <t>キュウ</t>
    </rPh>
    <phoneticPr fontId="25"/>
  </si>
  <si>
    <t>冷蔵倉庫（F級）</t>
    <rPh sb="0" eb="4">
      <t>レイゾウソウコ</t>
    </rPh>
    <rPh sb="6" eb="7">
      <t>キュウ</t>
    </rPh>
    <phoneticPr fontId="25"/>
  </si>
  <si>
    <t>別紙１－１</t>
    <rPh sb="0" eb="2">
      <t>ベッシ</t>
    </rPh>
    <phoneticPr fontId="25"/>
  </si>
  <si>
    <t>別紙１－３</t>
    <rPh sb="0" eb="2">
      <t>ベッシ</t>
    </rPh>
    <phoneticPr fontId="25"/>
  </si>
  <si>
    <t>別紙１－４</t>
    <rPh sb="0" eb="2">
      <t>ベッシ</t>
    </rPh>
    <phoneticPr fontId="25"/>
  </si>
  <si>
    <t>（１）補助対象倉庫一覧表（別紙１－１～別紙１－４）</t>
    <rPh sb="19" eb="21">
      <t>ベッシ</t>
    </rPh>
    <phoneticPr fontId="25"/>
  </si>
  <si>
    <r>
      <t>（補助事業者が</t>
    </r>
    <r>
      <rPr>
        <u/>
        <sz val="10.5"/>
        <color theme="1"/>
        <rFont val="ＭＳ 明朝"/>
        <family val="1"/>
        <charset val="128"/>
      </rPr>
      <t>個人の場合のみ</t>
    </r>
    <r>
      <rPr>
        <sz val="10.5"/>
        <color theme="1"/>
        <rFont val="ＭＳ 明朝"/>
        <family val="1"/>
        <charset val="128"/>
      </rPr>
      <t>）</t>
    </r>
    <phoneticPr fontId="25"/>
  </si>
  <si>
    <t xml:space="preserve">＜留意事項＞
１　各項目について、記入漏れがないようにしてください。
２　振込先口座の情報については、記入を間違えると支払いができなくなるので、必ず通帳等を確認して誤りのないようにしてください。
　※特に、口座名義人の欄は、通帳等に記載されているとおりに転記してください。
　※ゆうちょ銀行を振込先金融機関にする場合には、必ず、ゆうちょ銀行の窓口等
　で、振込用の店名（３ケタの漢数字）、預金種目、口座番号を確認してください。
３　振込先口座の通帳について、口座名義人（漢字）及び口座名義人（カタカナ）が記載されているページをコピーして貼付欄に貼付（のりづけ）してください。
</t>
    <phoneticPr fontId="25"/>
  </si>
  <si>
    <t>冷蔵倉庫(Ｃ級)</t>
    <rPh sb="0" eb="4">
      <t>レイゾウソウコ</t>
    </rPh>
    <rPh sb="6" eb="7">
      <t>キュウ</t>
    </rPh>
    <phoneticPr fontId="25"/>
  </si>
  <si>
    <t>冷蔵倉庫(Ｆ級)</t>
    <rPh sb="0" eb="4">
      <t>レイゾウソウコ</t>
    </rPh>
    <rPh sb="6" eb="7">
      <t>キュウ</t>
    </rPh>
    <phoneticPr fontId="25"/>
  </si>
  <si>
    <r>
      <t>受寄物在貨面積
（</t>
    </r>
    <r>
      <rPr>
        <sz val="11"/>
        <color theme="1"/>
        <rFont val="Century"/>
        <family val="1"/>
      </rPr>
      <t>m2</t>
    </r>
    <r>
      <rPr>
        <sz val="11"/>
        <color theme="1"/>
        <rFont val="ＭＳ 明朝"/>
        <family val="1"/>
        <charset val="128"/>
      </rPr>
      <t>）</t>
    </r>
    <rPh sb="0" eb="4">
      <t>ジュキブツザイ</t>
    </rPh>
    <rPh sb="4" eb="5">
      <t>カ</t>
    </rPh>
    <phoneticPr fontId="25"/>
  </si>
  <si>
    <r>
      <t>受寄物在貨容積
（</t>
    </r>
    <r>
      <rPr>
        <sz val="11"/>
        <color theme="1"/>
        <rFont val="Century"/>
        <family val="1"/>
      </rPr>
      <t>m3</t>
    </r>
    <r>
      <rPr>
        <sz val="11"/>
        <color theme="1"/>
        <rFont val="ＭＳ 明朝"/>
        <family val="1"/>
        <charset val="128"/>
      </rPr>
      <t>）</t>
    </r>
    <rPh sb="0" eb="5">
      <t>ジュキブツザイカ</t>
    </rPh>
    <phoneticPr fontId="25"/>
  </si>
  <si>
    <t>様式第１号へ
移記</t>
    <rPh sb="0" eb="2">
      <t>ヨウシキ</t>
    </rPh>
    <rPh sb="2" eb="3">
      <t>ダイ</t>
    </rPh>
    <rPh sb="4" eb="5">
      <t>ゴウ</t>
    </rPh>
    <rPh sb="7" eb="8">
      <t>イ</t>
    </rPh>
    <rPh sb="8" eb="9">
      <t>キ</t>
    </rPh>
    <phoneticPr fontId="25"/>
  </si>
  <si>
    <t>受寄物在貨
容積平均
（ｍ３）
※下記参照</t>
    <rPh sb="0" eb="3">
      <t>ジュキブツ</t>
    </rPh>
    <rPh sb="3" eb="4">
      <t>ザイ</t>
    </rPh>
    <rPh sb="4" eb="5">
      <t>カ</t>
    </rPh>
    <rPh sb="6" eb="8">
      <t>ヨウセキ</t>
    </rPh>
    <rPh sb="8" eb="10">
      <t>ヘイキン</t>
    </rPh>
    <phoneticPr fontId="25"/>
  </si>
  <si>
    <t>受寄物在貨
面積平均
（ｍ２）
※下記参照</t>
    <rPh sb="0" eb="5">
      <t>ジュキブツザイカ</t>
    </rPh>
    <rPh sb="6" eb="8">
      <t>メンセキ</t>
    </rPh>
    <rPh sb="8" eb="10">
      <t>ヘイキン</t>
    </rPh>
    <rPh sb="17" eb="21">
      <t>カキサンショウ</t>
    </rPh>
    <phoneticPr fontId="25"/>
  </si>
  <si>
    <t>年度宮城県</t>
    <phoneticPr fontId="25"/>
  </si>
  <si>
    <t>円を交付されるよう関</t>
    <rPh sb="0" eb="1">
      <t>エン</t>
    </rPh>
    <rPh sb="2" eb="4">
      <t>コウフ</t>
    </rPh>
    <rPh sb="9" eb="10">
      <t>セキ</t>
    </rPh>
    <phoneticPr fontId="25"/>
  </si>
  <si>
    <t>係書類を添えて申請します。</t>
    <rPh sb="4" eb="5">
      <t>ソ</t>
    </rPh>
    <rPh sb="7" eb="9">
      <t>シンセイ</t>
    </rPh>
    <rPh sb="8" eb="9">
      <t>ショウ</t>
    </rPh>
    <phoneticPr fontId="25"/>
  </si>
  <si>
    <r>
      <t xml:space="preserve">補助金申請額（円）
</t>
    </r>
    <r>
      <rPr>
        <sz val="10"/>
        <color theme="1"/>
        <rFont val="ＭＳ 明朝"/>
        <family val="1"/>
        <charset val="128"/>
      </rPr>
      <t>・（５）を千円未満
  切捨て</t>
    </r>
    <r>
      <rPr>
        <sz val="10.5"/>
        <color theme="1"/>
        <rFont val="ＭＳ 明朝"/>
        <family val="1"/>
        <charset val="128"/>
      </rPr>
      <t xml:space="preserve">
</t>
    </r>
    <phoneticPr fontId="25"/>
  </si>
  <si>
    <r>
      <rPr>
        <sz val="10"/>
        <color theme="1"/>
        <rFont val="ＭＳ 明朝"/>
        <family val="1"/>
        <charset val="128"/>
      </rPr>
      <t>面積又は容積×
補助単価</t>
    </r>
    <r>
      <rPr>
        <sz val="10.5"/>
        <color theme="1"/>
        <rFont val="ＭＳ 明朝"/>
        <family val="1"/>
        <charset val="128"/>
      </rPr>
      <t xml:space="preserve">
</t>
    </r>
    <r>
      <rPr>
        <sz val="9"/>
        <color theme="1"/>
        <rFont val="ＭＳ 明朝"/>
        <family val="1"/>
        <charset val="128"/>
      </rPr>
      <t>・（２）×（４）
又は
・（３）×（４）</t>
    </r>
    <r>
      <rPr>
        <sz val="10.5"/>
        <color theme="1"/>
        <rFont val="ＭＳ 明朝"/>
        <family val="1"/>
        <charset val="128"/>
      </rPr>
      <t xml:space="preserve">
</t>
    </r>
    <phoneticPr fontId="25"/>
  </si>
  <si>
    <r>
      <t>（３）登記事項証明書（現在事項</t>
    </r>
    <r>
      <rPr>
        <u/>
        <sz val="10.5"/>
        <color theme="1"/>
        <rFont val="ＭＳ 明朝"/>
        <family val="1"/>
        <charset val="128"/>
      </rPr>
      <t>全部</t>
    </r>
    <r>
      <rPr>
        <sz val="10.5"/>
        <color theme="1"/>
        <rFont val="ＭＳ 明朝"/>
        <family val="1"/>
        <charset val="128"/>
      </rPr>
      <t>証明書）
（補助事業者が</t>
    </r>
    <r>
      <rPr>
        <u/>
        <sz val="10.5"/>
        <color theme="1"/>
        <rFont val="ＭＳ 明朝"/>
        <family val="1"/>
        <charset val="128"/>
      </rPr>
      <t>法人の場合のみ</t>
    </r>
    <r>
      <rPr>
        <sz val="10.5"/>
        <color theme="1"/>
        <rFont val="ＭＳ 明朝"/>
        <family val="1"/>
        <charset val="128"/>
      </rPr>
      <t>）</t>
    </r>
    <rPh sb="29" eb="31">
      <t>ホウジン</t>
    </rPh>
    <phoneticPr fontId="25"/>
  </si>
  <si>
    <r>
      <t>（４）住民票抄本（マイナンバーの記載が</t>
    </r>
    <r>
      <rPr>
        <u/>
        <sz val="10.5"/>
        <color theme="1"/>
        <rFont val="ＭＳ 明朝"/>
        <family val="1"/>
        <charset val="128"/>
      </rPr>
      <t>ない</t>
    </r>
    <r>
      <rPr>
        <sz val="10.5"/>
        <color theme="1"/>
        <rFont val="ＭＳ 明朝"/>
        <family val="1"/>
        <charset val="128"/>
      </rPr>
      <t>もの）</t>
    </r>
    <phoneticPr fontId="25"/>
  </si>
  <si>
    <t>（５）常時使用従業員数がわかる書類（税務申告書（法人事業概況説明書）等）</t>
    <phoneticPr fontId="25"/>
  </si>
  <si>
    <t>分類</t>
    <phoneticPr fontId="25"/>
  </si>
  <si>
    <t>１類・</t>
    <phoneticPr fontId="25"/>
  </si>
  <si>
    <t>受寄物在貨面積（容積）の合計</t>
    <rPh sb="0" eb="7">
      <t>ジュキブツザイカメンセキ</t>
    </rPh>
    <rPh sb="8" eb="10">
      <t>ヨウセキ</t>
    </rPh>
    <rPh sb="12" eb="14">
      <t>ゴウケイ</t>
    </rPh>
    <phoneticPr fontId="25"/>
  </si>
  <si>
    <t>※２　東北運輸局に提出した期末倉庫使用状況報告書に記した棟別の所管面積（容積）の内容によること。</t>
    <phoneticPr fontId="25"/>
  </si>
  <si>
    <t>※１　欄が不足する場合は、適宜、行を追加すること。</t>
    <rPh sb="3" eb="4">
      <t>ラン</t>
    </rPh>
    <rPh sb="5" eb="7">
      <t>フソク</t>
    </rPh>
    <rPh sb="9" eb="11">
      <t>バアイ</t>
    </rPh>
    <rPh sb="13" eb="15">
      <t>テキギ</t>
    </rPh>
    <rPh sb="16" eb="17">
      <t>ギョウ</t>
    </rPh>
    <rPh sb="18" eb="20">
      <t>ツイカ</t>
    </rPh>
    <phoneticPr fontId="25"/>
  </si>
  <si>
    <t>所管面積
（容積）
※２</t>
    <rPh sb="0" eb="4">
      <t>ショカンメンセキ</t>
    </rPh>
    <rPh sb="6" eb="8">
      <t>ヨウセキ</t>
    </rPh>
    <phoneticPr fontId="25"/>
  </si>
  <si>
    <r>
      <t xml:space="preserve">※１類・２類倉庫
</t>
    </r>
    <r>
      <rPr>
        <sz val="11"/>
        <color theme="1"/>
        <rFont val="ＭＳ 明朝"/>
        <family val="1"/>
        <charset val="128"/>
      </rPr>
      <t>※３</t>
    </r>
    <phoneticPr fontId="25"/>
  </si>
  <si>
    <r>
      <t xml:space="preserve">※冷蔵倉庫
</t>
    </r>
    <r>
      <rPr>
        <sz val="11"/>
        <color theme="1"/>
        <rFont val="ＭＳ 明朝"/>
        <family val="1"/>
        <charset val="128"/>
      </rPr>
      <t>※３</t>
    </r>
    <phoneticPr fontId="25"/>
  </si>
  <si>
    <t>※３　東北運輸局に提出した期末倉庫使用状況報告書に記した棟別の受寄物在貨面積（容積）の内容によること。</t>
    <phoneticPr fontId="25"/>
  </si>
  <si>
    <r>
      <t>受寄物在貨面積
平均（</t>
    </r>
    <r>
      <rPr>
        <sz val="11"/>
        <color theme="1"/>
        <rFont val="Century"/>
        <family val="1"/>
      </rPr>
      <t>m2</t>
    </r>
    <r>
      <rPr>
        <sz val="11"/>
        <color theme="1"/>
        <rFont val="ＭＳ 明朝"/>
        <family val="1"/>
        <charset val="128"/>
      </rPr>
      <t>）</t>
    </r>
    <rPh sb="0" eb="5">
      <t>ジュキブツザイカ</t>
    </rPh>
    <rPh sb="5" eb="7">
      <t>メンセキ</t>
    </rPh>
    <rPh sb="8" eb="10">
      <t>ヘイキン</t>
    </rPh>
    <phoneticPr fontId="25"/>
  </si>
  <si>
    <r>
      <t>受寄物在貨容積
平均（</t>
    </r>
    <r>
      <rPr>
        <sz val="11"/>
        <color theme="1"/>
        <rFont val="Century"/>
        <family val="1"/>
      </rPr>
      <t>m3</t>
    </r>
    <r>
      <rPr>
        <sz val="11"/>
        <color theme="1"/>
        <rFont val="ＭＳ 明朝"/>
        <family val="1"/>
        <charset val="128"/>
      </rPr>
      <t>）</t>
    </r>
    <rPh sb="0" eb="3">
      <t>ジュキブツ</t>
    </rPh>
    <rPh sb="3" eb="4">
      <t>ザイ</t>
    </rPh>
    <rPh sb="4" eb="5">
      <t>カ</t>
    </rPh>
    <rPh sb="5" eb="7">
      <t>ヨウセキ</t>
    </rPh>
    <rPh sb="8" eb="10">
      <t>ヘイキン</t>
    </rPh>
    <phoneticPr fontId="25"/>
  </si>
  <si>
    <t>倉庫事業者エネルギー価格高騰緊急支援補助金 金</t>
    <rPh sb="22" eb="23">
      <t>キン</t>
    </rPh>
    <phoneticPr fontId="25"/>
  </si>
  <si>
    <r>
      <t>（３）補助事業者は右欄に</t>
    </r>
    <r>
      <rPr>
        <b/>
        <u/>
        <sz val="10.5"/>
        <color theme="1"/>
        <rFont val="ＭＳ 明朝"/>
        <family val="1"/>
        <charset val="128"/>
      </rPr>
      <t>当てはまる</t>
    </r>
    <r>
      <rPr>
        <sz val="10.5"/>
        <color theme="1"/>
        <rFont val="ＭＳ 明朝"/>
        <family val="1"/>
        <charset val="128"/>
      </rPr>
      <t>（中小企業である）者か。</t>
    </r>
    <phoneticPr fontId="25"/>
  </si>
  <si>
    <r>
      <t>（４）補助事業者は右欄全てに</t>
    </r>
    <r>
      <rPr>
        <b/>
        <u/>
        <sz val="10.5"/>
        <color theme="1"/>
        <rFont val="ＭＳ 明朝"/>
        <family val="1"/>
        <charset val="128"/>
      </rPr>
      <t>当てはまらない</t>
    </r>
    <r>
      <rPr>
        <sz val="10.5"/>
        <color theme="1"/>
        <rFont val="ＭＳ 明朝"/>
        <family val="1"/>
        <charset val="128"/>
      </rPr>
      <t>（みなし大企業ではない）者か。</t>
    </r>
    <phoneticPr fontId="25"/>
  </si>
  <si>
    <t>（２）令和５年１０月１日から令和６年９月３０日までの１年間の期末倉庫使用状況報告書の写し
（四半期毎に東北運輸局に提出するもの）</t>
    <rPh sb="3" eb="5">
      <t>レイワ</t>
    </rPh>
    <rPh sb="6" eb="7">
      <t>ネン</t>
    </rPh>
    <rPh sb="9" eb="10">
      <t>ガツ</t>
    </rPh>
    <rPh sb="11" eb="12">
      <t>ニチ</t>
    </rPh>
    <rPh sb="14" eb="16">
      <t>レイワ</t>
    </rPh>
    <rPh sb="17" eb="18">
      <t>ネン</t>
    </rPh>
    <rPh sb="19" eb="20">
      <t>ガツ</t>
    </rPh>
    <rPh sb="22" eb="23">
      <t>ニチ</t>
    </rPh>
    <rPh sb="27" eb="29">
      <t>ネンカン</t>
    </rPh>
    <rPh sb="30" eb="38">
      <t>キマツソウコシヨウジョウキョウ</t>
    </rPh>
    <rPh sb="38" eb="41">
      <t>ホウコクショ</t>
    </rPh>
    <rPh sb="42" eb="43">
      <t>ウツ</t>
    </rPh>
    <rPh sb="46" eb="49">
      <t>シハンキ</t>
    </rPh>
    <rPh sb="49" eb="50">
      <t>ゴト</t>
    </rPh>
    <rPh sb="51" eb="56">
      <t>トウホクウンユキョク</t>
    </rPh>
    <rPh sb="57" eb="59">
      <t>テイシュツ</t>
    </rPh>
    <phoneticPr fontId="25"/>
  </si>
  <si>
    <t>別紙２</t>
    <phoneticPr fontId="25"/>
  </si>
  <si>
    <t>別紙３</t>
    <rPh sb="0" eb="2">
      <t>ベッシ</t>
    </rPh>
    <phoneticPr fontId="25"/>
  </si>
  <si>
    <t>（７）県税納税証明書（発行から３か月以内のもの）</t>
    <phoneticPr fontId="25"/>
  </si>
  <si>
    <t>（８）債権者登録票（別紙３）</t>
    <phoneticPr fontId="25"/>
  </si>
  <si>
    <t>（６）役員等名簿（別紙２）</t>
    <rPh sb="3" eb="5">
      <t>ヤクイン</t>
    </rPh>
    <rPh sb="5" eb="6">
      <t>トウ</t>
    </rPh>
    <rPh sb="6" eb="8">
      <t>メイボ</t>
    </rPh>
    <rPh sb="9" eb="11">
      <t>ベッシ</t>
    </rPh>
    <phoneticPr fontId="25"/>
  </si>
  <si>
    <t>（所管の県税事務所で取得すること）</t>
    <phoneticPr fontId="25"/>
  </si>
  <si>
    <r>
      <t>（５）補助事業者は右欄に</t>
    </r>
    <r>
      <rPr>
        <b/>
        <u/>
        <sz val="10.5"/>
        <color theme="1"/>
        <rFont val="ＭＳ 明朝"/>
        <family val="1"/>
        <charset val="128"/>
      </rPr>
      <t>当てはまらない</t>
    </r>
    <r>
      <rPr>
        <sz val="10.5"/>
        <color theme="1"/>
        <rFont val="ＭＳ 明朝"/>
        <family val="1"/>
        <charset val="128"/>
      </rPr>
      <t>者か。</t>
    </r>
    <rPh sb="3" eb="8">
      <t>ホジョジギョウシャ</t>
    </rPh>
    <rPh sb="9" eb="11">
      <t>ミギラン</t>
    </rPh>
    <rPh sb="12" eb="13">
      <t>ア</t>
    </rPh>
    <rPh sb="19" eb="20">
      <t>モノ</t>
    </rPh>
    <phoneticPr fontId="25"/>
  </si>
  <si>
    <r>
      <t>①</t>
    </r>
    <r>
      <rPr>
        <sz val="10.5"/>
        <color theme="1"/>
        <rFont val="Century"/>
        <family val="1"/>
      </rPr>
      <t xml:space="preserve"> </t>
    </r>
    <r>
      <rPr>
        <sz val="10.5"/>
        <color theme="1"/>
        <rFont val="ＭＳ 明朝"/>
        <family val="1"/>
        <charset val="128"/>
      </rPr>
      <t>発行済株式の総数又は出資価格の総額の２分の１以上を同一の大企業が所有している中小企業者</t>
    </r>
    <phoneticPr fontId="25"/>
  </si>
  <si>
    <t>（２）補助事業者は県税に未納がないか。</t>
    <phoneticPr fontId="25"/>
  </si>
  <si>
    <t>１　補助事業者として不適当な者
（１）暴力団（暴力団排除条例（平成２２年宮城県条例第６７号）
　　第２条第２号に規定する暴力団をいう。以下同じ。）又は暴力
　　団員等（同条例第２条第４号に規定する暴力団員等をいう。以
　　下同じ。）であるとき
（２）事業者（暴力団排除条例（平成２２年宮城県条例第６７号）
　　第２条第７号に規定する事業者をいう。以下同じ。）の役員等
　　（個人である場合はその者、法人その他の団体である場合は役
　　員（業務を執行する社員、取締役、執行役又はこれらに準ずる
　　者をいい、相談役、顧問その他いかなる名称を有する者である
　　かを問わず、当該団体に対し業務を執行する社員、取締役、執
　　行役又はこれらに準ずる者と同等以上の支配力を有するものと
　　認められる者を含む。)をいう。以下同じ。）が自己、自社若し
　　くは第三者の不正の利益を図る目的又は第三者に損害を加える
　　目的をもって、暴力団又は暴力団員等を利用するなどしている
　　とき
（３）事業者の役員等が、暴力団又は暴力団員等に対して、資金等
　　を供給し、又は便宜を供与するなど直接的あるいは積極的に暴
　　力団の維持、運営に協力し、若しくは関与しているとき
（４）事業者の役員等が、暴力団又は暴力団員等であることを知り
　　ながらこれを不当に利用するなどしているとき
（５）事業者の役員等が、暴力団又は暴力団員等と社会的に非難さ
　　れるべき関係を有しているとき
２　補助事業者の相手方として不適当な行為をする者
（１）暴力的な要求行為を行う者
（２）法的な責任を超えた不当な要求行為を行う者
（３）取引に関して脅迫的な言動をし、又は暴力を用いる行為を
　　行う者
（４）偽計又は威力を用いて補助事業を担当する県職員等の業務を
　　妨害する行為を行う者
（５）その他前各号に準ずる行為を行う者</t>
    <phoneticPr fontId="25"/>
  </si>
  <si>
    <t>　補助金の交付申請にあたり、上記のいずれにも誓約又は同意をいたします。この誓約が虚偽であり、又はこの誓約に反したことにより、当方が不利益を被ることとなった場合も、異議は一切申し立てません。上記について理解の上、交付申請いたします。</t>
    <phoneticPr fontId="25"/>
  </si>
  <si>
    <t>別紙４</t>
    <rPh sb="0" eb="2">
      <t>ベッシ</t>
    </rPh>
    <phoneticPr fontId="38"/>
  </si>
  <si>
    <t>設問</t>
  </si>
  <si>
    <t>回答</t>
    <rPh sb="0" eb="2">
      <t>カイトウ</t>
    </rPh>
    <phoneticPr fontId="38"/>
  </si>
  <si>
    <t>① 昨年と比較してコストはどの程度増減しましたか。</t>
    <rPh sb="2" eb="4">
      <t>サクネン</t>
    </rPh>
    <rPh sb="5" eb="7">
      <t>ヒカク</t>
    </rPh>
    <rPh sb="15" eb="17">
      <t>テイド</t>
    </rPh>
    <rPh sb="17" eb="19">
      <t>ゾウゲン</t>
    </rPh>
    <phoneticPr fontId="38"/>
  </si>
  <si>
    <r>
      <t>①減少した</t>
    </r>
    <r>
      <rPr>
        <sz val="9"/>
        <color theme="1"/>
        <rFont val="ＭＳ 明朝"/>
        <family val="1"/>
        <charset val="128"/>
      </rPr>
      <t>（右欄に割合を記載してください。）</t>
    </r>
    <rPh sb="1" eb="3">
      <t>ゲンショウ</t>
    </rPh>
    <rPh sb="6" eb="8">
      <t>ミギラン</t>
    </rPh>
    <rPh sb="9" eb="11">
      <t>ワリアイ</t>
    </rPh>
    <rPh sb="12" eb="14">
      <t>キサイ</t>
    </rPh>
    <phoneticPr fontId="38"/>
  </si>
  <si>
    <t>割</t>
    <rPh sb="0" eb="1">
      <t>ワリ</t>
    </rPh>
    <phoneticPr fontId="38"/>
  </si>
  <si>
    <r>
      <t>②増加した</t>
    </r>
    <r>
      <rPr>
        <sz val="9"/>
        <color theme="1"/>
        <rFont val="ＭＳ 明朝"/>
        <family val="1"/>
        <charset val="128"/>
      </rPr>
      <t>（右欄に割合を記載してください。）</t>
    </r>
    <rPh sb="1" eb="3">
      <t>ゾウカ</t>
    </rPh>
    <phoneticPr fontId="38"/>
  </si>
  <si>
    <t>①従業員の省エネルギー意識醸成</t>
    <rPh sb="1" eb="4">
      <t>ジュウギョウイン</t>
    </rPh>
    <rPh sb="5" eb="6">
      <t>ショウ</t>
    </rPh>
    <rPh sb="11" eb="13">
      <t>イシキ</t>
    </rPh>
    <rPh sb="13" eb="15">
      <t>ジョウセイ</t>
    </rPh>
    <phoneticPr fontId="38"/>
  </si>
  <si>
    <t>②運営方法の見直し</t>
    <rPh sb="1" eb="5">
      <t>ウンエイホウホウ</t>
    </rPh>
    <rPh sb="6" eb="8">
      <t>ミナオ</t>
    </rPh>
    <phoneticPr fontId="38"/>
  </si>
  <si>
    <t>③電力会社やプランの見直し</t>
    <rPh sb="1" eb="3">
      <t>デンリョク</t>
    </rPh>
    <rPh sb="3" eb="5">
      <t>ガイシャ</t>
    </rPh>
    <rPh sb="10" eb="12">
      <t>ミナオ</t>
    </rPh>
    <phoneticPr fontId="38"/>
  </si>
  <si>
    <t>④自家発電設備や省エネ設備の導入</t>
    <rPh sb="1" eb="7">
      <t>ジカハツデンセツビ</t>
    </rPh>
    <rPh sb="8" eb="9">
      <t>ショウ</t>
    </rPh>
    <rPh sb="11" eb="13">
      <t>セツビ</t>
    </rPh>
    <rPh sb="14" eb="16">
      <t>ドウニュウ</t>
    </rPh>
    <phoneticPr fontId="38"/>
  </si>
  <si>
    <t>⑤その他</t>
    <rPh sb="3" eb="4">
      <t>タ</t>
    </rPh>
    <phoneticPr fontId="38"/>
  </si>
  <si>
    <t>（）</t>
    <phoneticPr fontId="38"/>
  </si>
  <si>
    <r>
      <t>①交渉した</t>
    </r>
    <r>
      <rPr>
        <sz val="9"/>
        <color theme="1"/>
        <rFont val="ＭＳ 明朝"/>
        <family val="1"/>
        <charset val="128"/>
      </rPr>
      <t>（右欄に割合を記載してください。）</t>
    </r>
    <rPh sb="1" eb="3">
      <t>コウショウ</t>
    </rPh>
    <phoneticPr fontId="38"/>
  </si>
  <si>
    <r>
      <t>②交渉中</t>
    </r>
    <r>
      <rPr>
        <sz val="9"/>
        <color theme="1"/>
        <rFont val="ＭＳ 明朝"/>
        <family val="1"/>
        <charset val="128"/>
      </rPr>
      <t>（右欄に割合を記載してください。）</t>
    </r>
    <rPh sb="1" eb="3">
      <t>コウショウ</t>
    </rPh>
    <rPh sb="3" eb="4">
      <t>チュウ</t>
    </rPh>
    <phoneticPr fontId="38"/>
  </si>
  <si>
    <r>
      <t>③交渉していない</t>
    </r>
    <r>
      <rPr>
        <sz val="9"/>
        <color theme="1"/>
        <rFont val="ＭＳ 明朝"/>
        <family val="1"/>
        <charset val="128"/>
      </rPr>
      <t>（右欄に割合を記載してください。）</t>
    </r>
    <rPh sb="1" eb="3">
      <t>コウショウ</t>
    </rPh>
    <phoneticPr fontId="38"/>
  </si>
  <si>
    <t>右欄に割合を記載してください。</t>
    <rPh sb="0" eb="2">
      <t>ミギラン</t>
    </rPh>
    <rPh sb="3" eb="5">
      <t>ワリアイ</t>
    </rPh>
    <rPh sb="6" eb="8">
      <t>キサイ</t>
    </rPh>
    <phoneticPr fontId="38"/>
  </si>
  <si>
    <t>全体の</t>
    <rPh sb="0" eb="2">
      <t>ゼンタイ</t>
    </rPh>
    <phoneticPr fontId="38"/>
  </si>
  <si>
    <t>○</t>
    <phoneticPr fontId="38"/>
  </si>
  <si>
    <t>①人手不足で手が回らない</t>
    <rPh sb="1" eb="5">
      <t>ヒトデブソク</t>
    </rPh>
    <rPh sb="6" eb="7">
      <t>テ</t>
    </rPh>
    <rPh sb="8" eb="9">
      <t>マワ</t>
    </rPh>
    <phoneticPr fontId="38"/>
  </si>
  <si>
    <t>②競合他社との競争のため</t>
    <rPh sb="1" eb="5">
      <t>キョウゴウタシャ</t>
    </rPh>
    <rPh sb="7" eb="9">
      <t>キョウソウ</t>
    </rPh>
    <phoneticPr fontId="38"/>
  </si>
  <si>
    <t>③荷主の理解が得られない（契約上の理由など）</t>
    <rPh sb="1" eb="3">
      <t>ニヌシ</t>
    </rPh>
    <rPh sb="4" eb="6">
      <t>リカイ</t>
    </rPh>
    <rPh sb="7" eb="8">
      <t>エ</t>
    </rPh>
    <rPh sb="13" eb="16">
      <t>ケイヤクジョウ</t>
    </rPh>
    <rPh sb="17" eb="19">
      <t>リユウ</t>
    </rPh>
    <phoneticPr fontId="38"/>
  </si>
  <si>
    <t>①従業員の賃上げ</t>
    <rPh sb="1" eb="4">
      <t>ジュウギョウイン</t>
    </rPh>
    <rPh sb="5" eb="7">
      <t>チンア</t>
    </rPh>
    <phoneticPr fontId="38"/>
  </si>
  <si>
    <t>②設備投資</t>
    <rPh sb="1" eb="5">
      <t>セツビトウシ</t>
    </rPh>
    <phoneticPr fontId="38"/>
  </si>
  <si>
    <t>③事業拡大</t>
    <rPh sb="1" eb="5">
      <t>ジギョウカクダイ</t>
    </rPh>
    <phoneticPr fontId="38"/>
  </si>
  <si>
    <t>④特にない</t>
    <rPh sb="1" eb="2">
      <t>トク</t>
    </rPh>
    <phoneticPr fontId="38"/>
  </si>
  <si>
    <t>⑧ ２０２４年問題に対応するために取り組んでいることはありますか。
当てはまるもの全てに○印をつけてください。（複数回答可）</t>
    <rPh sb="6" eb="9">
      <t>ネンモンダイ</t>
    </rPh>
    <rPh sb="10" eb="12">
      <t>タイオウ</t>
    </rPh>
    <rPh sb="17" eb="18">
      <t>ト</t>
    </rPh>
    <rPh sb="19" eb="20">
      <t>ク</t>
    </rPh>
    <rPh sb="34" eb="35">
      <t>ア</t>
    </rPh>
    <rPh sb="41" eb="42">
      <t>スベ</t>
    </rPh>
    <rPh sb="45" eb="46">
      <t>シルシ</t>
    </rPh>
    <rPh sb="56" eb="60">
      <t>フクスウカイトウ</t>
    </rPh>
    <rPh sb="60" eb="61">
      <t>カ</t>
    </rPh>
    <phoneticPr fontId="38"/>
  </si>
  <si>
    <t>②労働環境の改善</t>
    <phoneticPr fontId="38"/>
  </si>
  <si>
    <t>⑤特にない</t>
    <rPh sb="1" eb="2">
      <t>トク</t>
    </rPh>
    <phoneticPr fontId="38"/>
  </si>
  <si>
    <t>⑥その他</t>
    <rPh sb="3" eb="4">
      <t>タ</t>
    </rPh>
    <phoneticPr fontId="38"/>
  </si>
  <si>
    <t>（９）エネルギー価格高騰の影響に関する調査（別紙４）</t>
    <phoneticPr fontId="25"/>
  </si>
  <si>
    <t>エネルギー価格高騰の影響に関する調査</t>
    <rPh sb="5" eb="7">
      <t>カカク</t>
    </rPh>
    <rPh sb="7" eb="9">
      <t>コウトウ</t>
    </rPh>
    <rPh sb="10" eb="12">
      <t>エイキョウ</t>
    </rPh>
    <rPh sb="13" eb="14">
      <t>カン</t>
    </rPh>
    <rPh sb="16" eb="18">
      <t>チョウサ</t>
    </rPh>
    <phoneticPr fontId="38"/>
  </si>
  <si>
    <t>※　「受寄物在貨面積平均」及び「受寄物在貨容積平均」は、別紙１－１「補助対象倉庫一覧表」の「令和５年度第３四半期～令和６年度第２四半期の受寄物在貨面積（容積）の平均」欄から移記すること。</t>
    <rPh sb="3" eb="8">
      <t>ジュキブツザイカ</t>
    </rPh>
    <rPh sb="10" eb="12">
      <t>ヘイキン</t>
    </rPh>
    <rPh sb="16" eb="21">
      <t>ジュキブツザイカ</t>
    </rPh>
    <rPh sb="23" eb="25">
      <t>ヘイキン</t>
    </rPh>
    <rPh sb="46" eb="48">
      <t>レイワ</t>
    </rPh>
    <rPh sb="49" eb="51">
      <t>ネンド</t>
    </rPh>
    <rPh sb="57" eb="59">
      <t>レイワ</t>
    </rPh>
    <rPh sb="60" eb="62">
      <t>ネンド</t>
    </rPh>
    <rPh sb="83" eb="84">
      <t>ラン</t>
    </rPh>
    <phoneticPr fontId="25"/>
  </si>
  <si>
    <r>
      <t>３　補助対象者（欠格事由等）の確認（確認したら確認欄へ</t>
    </r>
    <r>
      <rPr>
        <sz val="11"/>
        <color theme="1"/>
        <rFont val="ＭＳ Ｐゴシック"/>
        <family val="3"/>
        <charset val="128"/>
      </rPr>
      <t>☑</t>
    </r>
    <r>
      <rPr>
        <sz val="11"/>
        <color theme="1"/>
        <rFont val="ＭＳ 明朝"/>
        <family val="1"/>
        <charset val="128"/>
      </rPr>
      <t>すること）</t>
    </r>
    <rPh sb="2" eb="7">
      <t>ホジョタイショウシャ</t>
    </rPh>
    <phoneticPr fontId="25"/>
  </si>
  <si>
    <t>（６）県において、別紙「役員等名簿」により提出する補助事業者の個人情報を警察に提供することについて同意するか。</t>
    <rPh sb="3" eb="4">
      <t>ケン</t>
    </rPh>
    <rPh sb="25" eb="30">
      <t>ホジョジギョウシャ</t>
    </rPh>
    <phoneticPr fontId="25"/>
  </si>
  <si>
    <t>補助対象倉庫一覧表【令和５年度第３四半期分】（R5.10～R5.12月分）</t>
    <rPh sb="10" eb="12">
      <t>レイワ</t>
    </rPh>
    <rPh sb="13" eb="15">
      <t>ネンド</t>
    </rPh>
    <phoneticPr fontId="25"/>
  </si>
  <si>
    <t>令和５年度第３四半期～
令和６年度第２四半期の合計
(別紙１－１～１－４の各項の合計）</t>
    <rPh sb="0" eb="2">
      <t>レイワ</t>
    </rPh>
    <rPh sb="3" eb="5">
      <t>ネンド</t>
    </rPh>
    <rPh sb="5" eb="6">
      <t>ダイ</t>
    </rPh>
    <rPh sb="7" eb="10">
      <t>シハンキ</t>
    </rPh>
    <rPh sb="12" eb="14">
      <t>レイワ</t>
    </rPh>
    <rPh sb="15" eb="17">
      <t>ネンド</t>
    </rPh>
    <rPh sb="17" eb="18">
      <t>ダイ</t>
    </rPh>
    <rPh sb="19" eb="22">
      <t>シハンキ</t>
    </rPh>
    <rPh sb="23" eb="25">
      <t>ゴウケイ</t>
    </rPh>
    <rPh sb="27" eb="29">
      <t>ベッシ</t>
    </rPh>
    <rPh sb="37" eb="39">
      <t>カクコウ</t>
    </rPh>
    <rPh sb="40" eb="42">
      <t>ゴウケイ</t>
    </rPh>
    <phoneticPr fontId="25"/>
  </si>
  <si>
    <t>※　（別紙１－１～１－４における各半期の受寄物在貨面積・容積の合計）÷４により計算すること。
　　（小数点以下切り捨て）</t>
    <rPh sb="3" eb="5">
      <t>ベッシ</t>
    </rPh>
    <rPh sb="16" eb="17">
      <t>カク</t>
    </rPh>
    <rPh sb="17" eb="19">
      <t>ハンキ</t>
    </rPh>
    <rPh sb="20" eb="23">
      <t>ジュキブツ</t>
    </rPh>
    <rPh sb="23" eb="27">
      <t>ザイカメンセキ</t>
    </rPh>
    <rPh sb="28" eb="30">
      <t>ヨウセキ</t>
    </rPh>
    <rPh sb="31" eb="33">
      <t>ゴウケイ</t>
    </rPh>
    <rPh sb="39" eb="41">
      <t>ケイサン</t>
    </rPh>
    <rPh sb="50" eb="56">
      <t>ショウスウテンイカキ</t>
    </rPh>
    <rPh sb="57" eb="58">
      <t>ス</t>
    </rPh>
    <phoneticPr fontId="25"/>
  </si>
  <si>
    <t>補助対象倉庫一覧表【令和５年度第４四半期分】（R6.1～R6.3月分）</t>
    <rPh sb="10" eb="12">
      <t>レイワ</t>
    </rPh>
    <rPh sb="13" eb="15">
      <t>ネンド</t>
    </rPh>
    <phoneticPr fontId="25"/>
  </si>
  <si>
    <t>補助対象倉庫一覧表【令和６年度第１四半期分】（R6.4～R6.6月分）</t>
    <rPh sb="10" eb="12">
      <t>レイワ</t>
    </rPh>
    <rPh sb="13" eb="15">
      <t>ネンド</t>
    </rPh>
    <phoneticPr fontId="25"/>
  </si>
  <si>
    <t>補助対象倉庫一覧表【令和６年度第２四半期分】（R6.7～R6.9月分）</t>
    <rPh sb="10" eb="12">
      <t>レイワ</t>
    </rPh>
    <rPh sb="13" eb="15">
      <t>ネンド</t>
    </rPh>
    <phoneticPr fontId="25"/>
  </si>
  <si>
    <t>② 電気料高騰に対応するために自社で取り組んでいることはありますか。
当てはまるもの全てに○印をつけてください。（複数回答可）</t>
    <rPh sb="2" eb="7">
      <t>デンキリョウコウトウ</t>
    </rPh>
    <rPh sb="8" eb="10">
      <t>タイオウ</t>
    </rPh>
    <rPh sb="15" eb="17">
      <t>ジシャ</t>
    </rPh>
    <rPh sb="18" eb="19">
      <t>ト</t>
    </rPh>
    <rPh sb="20" eb="21">
      <t>ク</t>
    </rPh>
    <phoneticPr fontId="38"/>
  </si>
  <si>
    <r>
      <t xml:space="preserve">③ 電気料高騰分について、荷主への価格転嫁交渉は、およそどの程度できていますか。
</t>
    </r>
    <r>
      <rPr>
        <sz val="10"/>
        <color theme="1"/>
        <rFont val="ＭＳ 明朝"/>
        <family val="1"/>
        <charset val="128"/>
      </rPr>
      <t>（合計が10割になるように記載してください。）</t>
    </r>
    <rPh sb="2" eb="5">
      <t>デンキリョウ</t>
    </rPh>
    <rPh sb="5" eb="8">
      <t>コウトウブン</t>
    </rPh>
    <rPh sb="13" eb="15">
      <t>ニヌシ</t>
    </rPh>
    <rPh sb="17" eb="21">
      <t>カカクテンカ</t>
    </rPh>
    <rPh sb="21" eb="23">
      <t>コウショウ</t>
    </rPh>
    <rPh sb="30" eb="32">
      <t>テイド</t>
    </rPh>
    <rPh sb="42" eb="44">
      <t>ゴウケイ</t>
    </rPh>
    <rPh sb="47" eb="48">
      <t>ワリ</t>
    </rPh>
    <rPh sb="54" eb="56">
      <t>キサイ</t>
    </rPh>
    <phoneticPr fontId="38"/>
  </si>
  <si>
    <t>④ 価格転嫁交渉に応じた荷主の割合は、およそどの程度ですか。</t>
    <rPh sb="2" eb="6">
      <t>カカクテンカ</t>
    </rPh>
    <rPh sb="6" eb="8">
      <t>コウショウ</t>
    </rPh>
    <rPh sb="9" eb="10">
      <t>オウ</t>
    </rPh>
    <rPh sb="12" eb="14">
      <t>ニヌシ</t>
    </rPh>
    <rPh sb="15" eb="17">
      <t>ワリアイ</t>
    </rPh>
    <rPh sb="24" eb="26">
      <t>テイド</t>
    </rPh>
    <phoneticPr fontId="38"/>
  </si>
  <si>
    <r>
      <t xml:space="preserve">右欄に割合を記載してください。
</t>
    </r>
    <r>
      <rPr>
        <sz val="10"/>
        <color theme="1"/>
        <rFont val="ＭＳ 明朝"/>
        <family val="1"/>
        <charset val="128"/>
      </rPr>
      <t>（全く価格交渉していない場合は、「0」と記載してください。）</t>
    </r>
    <rPh sb="0" eb="2">
      <t>ミギラン</t>
    </rPh>
    <rPh sb="3" eb="5">
      <t>ワリアイ</t>
    </rPh>
    <rPh sb="6" eb="8">
      <t>キサイ</t>
    </rPh>
    <rPh sb="17" eb="18">
      <t>マッタ</t>
    </rPh>
    <rPh sb="19" eb="23">
      <t>カカクコウショウ</t>
    </rPh>
    <rPh sb="28" eb="30">
      <t>バアイ</t>
    </rPh>
    <rPh sb="36" eb="38">
      <t>キサイ</t>
    </rPh>
    <phoneticPr fontId="38"/>
  </si>
  <si>
    <t>⑤ 電気料高騰分は、およそどの程度価格転嫁できていますか。</t>
    <rPh sb="2" eb="7">
      <t>デンキリョウコウトウ</t>
    </rPh>
    <rPh sb="7" eb="8">
      <t>ブン</t>
    </rPh>
    <rPh sb="15" eb="17">
      <t>テイド</t>
    </rPh>
    <rPh sb="17" eb="19">
      <t>カカク</t>
    </rPh>
    <rPh sb="19" eb="21">
      <t>テンカ</t>
    </rPh>
    <phoneticPr fontId="38"/>
  </si>
  <si>
    <t>④荷主側でも価格転嫁できず、応じてもらえない</t>
    <rPh sb="1" eb="4">
      <t>ニヌシガワ</t>
    </rPh>
    <rPh sb="6" eb="10">
      <t>カカクテンカ</t>
    </rPh>
    <rPh sb="14" eb="15">
      <t>オウ</t>
    </rPh>
    <phoneticPr fontId="38"/>
  </si>
  <si>
    <r>
      <t xml:space="preserve">⑦ </t>
    </r>
    <r>
      <rPr>
        <sz val="9"/>
        <color theme="1"/>
        <rFont val="ＭＳ 明朝"/>
        <family val="1"/>
        <charset val="128"/>
      </rPr>
      <t xml:space="preserve">（価格転嫁できた荷主がいる場合）
</t>
    </r>
    <r>
      <rPr>
        <sz val="11"/>
        <color theme="1"/>
        <rFont val="ＭＳ 明朝"/>
        <family val="1"/>
        <charset val="128"/>
      </rPr>
      <t>価格転嫁が進んだことで、どのようなことが可能になりましたか。
最も当てはまるものに○印をつけてください。</t>
    </r>
    <rPh sb="3" eb="7">
      <t>カカクテンカ</t>
    </rPh>
    <rPh sb="10" eb="12">
      <t>ニヌシ</t>
    </rPh>
    <rPh sb="15" eb="17">
      <t>バアイ</t>
    </rPh>
    <rPh sb="19" eb="23">
      <t>カカクテンカ</t>
    </rPh>
    <rPh sb="24" eb="25">
      <t>スス</t>
    </rPh>
    <rPh sb="39" eb="41">
      <t>カノウ</t>
    </rPh>
    <rPh sb="50" eb="51">
      <t>モット</t>
    </rPh>
    <rPh sb="52" eb="53">
      <t>ア</t>
    </rPh>
    <rPh sb="61" eb="62">
      <t>シルシ</t>
    </rPh>
    <phoneticPr fontId="38"/>
  </si>
  <si>
    <t>①研修等による従業員への意識醸成</t>
    <phoneticPr fontId="38"/>
  </si>
  <si>
    <r>
      <t>③荷待ち時間の削減</t>
    </r>
    <r>
      <rPr>
        <sz val="10"/>
        <color theme="1"/>
        <rFont val="ＭＳ 明朝"/>
        <family val="1"/>
        <charset val="128"/>
      </rPr>
      <t>（バース予約システムの活用など）</t>
    </r>
    <rPh sb="1" eb="2">
      <t>ニ</t>
    </rPh>
    <rPh sb="2" eb="3">
      <t>マ</t>
    </rPh>
    <rPh sb="4" eb="6">
      <t>ジカン</t>
    </rPh>
    <rPh sb="7" eb="9">
      <t>サクゲン</t>
    </rPh>
    <rPh sb="13" eb="15">
      <t>ヨヤク</t>
    </rPh>
    <rPh sb="20" eb="22">
      <t>カツヨウ</t>
    </rPh>
    <phoneticPr fontId="38"/>
  </si>
  <si>
    <r>
      <t>⑤入出庫作業の自動化</t>
    </r>
    <r>
      <rPr>
        <sz val="10"/>
        <color theme="1"/>
        <rFont val="ＭＳ 明朝"/>
        <family val="1"/>
        <charset val="128"/>
      </rPr>
      <t>（パレタイザ導入など）</t>
    </r>
    <rPh sb="1" eb="4">
      <t>ニュウシュッコ</t>
    </rPh>
    <rPh sb="4" eb="6">
      <t>サギョウ</t>
    </rPh>
    <rPh sb="7" eb="9">
      <t>ジドウ</t>
    </rPh>
    <rPh sb="9" eb="10">
      <t>カ</t>
    </rPh>
    <rPh sb="16" eb="18">
      <t>ドウニュウ</t>
    </rPh>
    <phoneticPr fontId="38"/>
  </si>
  <si>
    <t>⑨ 行政や業界に対して望む支援は何ですか。
最も当てはまるものに○印をつけてください。</t>
    <rPh sb="2" eb="4">
      <t>ギョウセイ</t>
    </rPh>
    <rPh sb="5" eb="7">
      <t>ギョウカイ</t>
    </rPh>
    <rPh sb="8" eb="9">
      <t>タイ</t>
    </rPh>
    <rPh sb="11" eb="12">
      <t>ノゾ</t>
    </rPh>
    <rPh sb="13" eb="15">
      <t>シエン</t>
    </rPh>
    <rPh sb="16" eb="17">
      <t>ナン</t>
    </rPh>
    <rPh sb="22" eb="23">
      <t>モット</t>
    </rPh>
    <rPh sb="24" eb="25">
      <t>ア</t>
    </rPh>
    <rPh sb="33" eb="34">
      <t>シルシ</t>
    </rPh>
    <phoneticPr fontId="38"/>
  </si>
  <si>
    <r>
      <t>①価格転嫁の促進</t>
    </r>
    <r>
      <rPr>
        <sz val="10"/>
        <color theme="1"/>
        <rFont val="ＭＳ 明朝"/>
        <family val="1"/>
        <charset val="128"/>
      </rPr>
      <t>（荷主への理解促進　など）</t>
    </r>
    <rPh sb="1" eb="5">
      <t>カカクテンカ</t>
    </rPh>
    <rPh sb="6" eb="8">
      <t>ソクシン</t>
    </rPh>
    <rPh sb="9" eb="11">
      <t>ニヌシ</t>
    </rPh>
    <rPh sb="13" eb="15">
      <t>リカイ</t>
    </rPh>
    <rPh sb="15" eb="17">
      <t>ソクシン</t>
    </rPh>
    <phoneticPr fontId="38"/>
  </si>
  <si>
    <r>
      <t>②設備の導入支援</t>
    </r>
    <r>
      <rPr>
        <sz val="10"/>
        <color theme="1"/>
        <rFont val="ＭＳ 明朝"/>
        <family val="1"/>
        <charset val="128"/>
      </rPr>
      <t>（省エネ・効率化・自家発電設備など）</t>
    </r>
    <rPh sb="1" eb="3">
      <t>セツビ</t>
    </rPh>
    <rPh sb="4" eb="8">
      <t>ドウニュウシエン</t>
    </rPh>
    <rPh sb="21" eb="23">
      <t>セツビ</t>
    </rPh>
    <phoneticPr fontId="38"/>
  </si>
  <si>
    <t>③効率化等好事例の周知</t>
    <rPh sb="1" eb="3">
      <t>コウリツ</t>
    </rPh>
    <rPh sb="3" eb="4">
      <t>カ</t>
    </rPh>
    <rPh sb="4" eb="5">
      <t>トウ</t>
    </rPh>
    <rPh sb="5" eb="6">
      <t>コウ</t>
    </rPh>
    <rPh sb="6" eb="8">
      <t>ジレイ</t>
    </rPh>
    <rPh sb="9" eb="11">
      <t>シュウチ</t>
    </rPh>
    <phoneticPr fontId="38"/>
  </si>
  <si>
    <r>
      <t>④ＤＸによる効率化支援</t>
    </r>
    <r>
      <rPr>
        <sz val="10"/>
        <color theme="1"/>
        <rFont val="ＭＳ 明朝"/>
        <family val="1"/>
        <charset val="128"/>
      </rPr>
      <t>（入出庫システムなど）</t>
    </r>
    <rPh sb="6" eb="9">
      <t>コウリツカ</t>
    </rPh>
    <rPh sb="9" eb="11">
      <t>シエン</t>
    </rPh>
    <rPh sb="12" eb="15">
      <t>ニュウシュッコ</t>
    </rPh>
    <phoneticPr fontId="38"/>
  </si>
  <si>
    <r>
      <t xml:space="preserve">⑥ </t>
    </r>
    <r>
      <rPr>
        <sz val="9"/>
        <color theme="1"/>
        <rFont val="ＭＳ 明朝"/>
        <family val="1"/>
        <charset val="128"/>
      </rPr>
      <t xml:space="preserve">（価格転嫁できていない荷主がいる場合）
</t>
    </r>
    <r>
      <rPr>
        <sz val="11"/>
        <color theme="1"/>
        <rFont val="ＭＳ 明朝"/>
        <family val="1"/>
        <charset val="128"/>
      </rPr>
      <t>転嫁できなかった理由は何ですか。
最も当てはまるものに○印をつけてください。</t>
    </r>
    <rPh sb="3" eb="7">
      <t>カカクテンカ</t>
    </rPh>
    <rPh sb="13" eb="15">
      <t>ニヌシ</t>
    </rPh>
    <rPh sb="18" eb="20">
      <t>バアイ</t>
    </rPh>
    <rPh sb="22" eb="24">
      <t>テンカ</t>
    </rPh>
    <rPh sb="30" eb="32">
      <t>リユウ</t>
    </rPh>
    <rPh sb="33" eb="34">
      <t>ナニ</t>
    </rPh>
    <rPh sb="39" eb="40">
      <t>モット</t>
    </rPh>
    <rPh sb="41" eb="42">
      <t>ア</t>
    </rPh>
    <rPh sb="50" eb="51">
      <t>シルシ</t>
    </rPh>
    <phoneticPr fontId="38"/>
  </si>
  <si>
    <t>　下記の設問に対する回答を記載してください(着色部へ記載してください）。</t>
    <rPh sb="1" eb="3">
      <t>カキ</t>
    </rPh>
    <rPh sb="4" eb="6">
      <t>セツモン</t>
    </rPh>
    <rPh sb="7" eb="8">
      <t>タイ</t>
    </rPh>
    <rPh sb="10" eb="12">
      <t>カイトウ</t>
    </rPh>
    <rPh sb="13" eb="15">
      <t>キサイ</t>
    </rPh>
    <rPh sb="22" eb="24">
      <t>チャクショク</t>
    </rPh>
    <rPh sb="24" eb="25">
      <t>ブ</t>
    </rPh>
    <rPh sb="26" eb="28">
      <t>キサイ</t>
    </rPh>
    <phoneticPr fontId="38"/>
  </si>
  <si>
    <t>（全ての要件を満たさない場合又はチェックが無い場合は補助金の対象とはなりません。）</t>
    <rPh sb="1" eb="2">
      <t>スベ</t>
    </rPh>
    <rPh sb="4" eb="6">
      <t>ヨウケン</t>
    </rPh>
    <rPh sb="7" eb="8">
      <t>ミ</t>
    </rPh>
    <rPh sb="12" eb="14">
      <t>バアイ</t>
    </rPh>
    <rPh sb="14" eb="15">
      <t>マタ</t>
    </rPh>
    <rPh sb="21" eb="22">
      <t>ナ</t>
    </rPh>
    <rPh sb="23" eb="25">
      <t>バアイ</t>
    </rPh>
    <rPh sb="26" eb="29">
      <t>ホジョキン</t>
    </rPh>
    <rPh sb="30" eb="32">
      <t>タイショウ</t>
    </rPh>
    <phoneticPr fontId="25"/>
  </si>
  <si>
    <t>　なお、補助金の交付決定を受けた際には、別紙３「債権者登録票」記載の口座へ振り込みを依頼します。（補助金申請者と口座名義人が異なる場合も含む。）</t>
    <phoneticPr fontId="25"/>
  </si>
  <si>
    <r>
      <t>④荷役作業の見直し</t>
    </r>
    <r>
      <rPr>
        <sz val="10"/>
        <color theme="1"/>
        <rFont val="ＭＳ 明朝"/>
        <family val="1"/>
        <charset val="128"/>
      </rPr>
      <t>（共通パレット導入など）</t>
    </r>
    <rPh sb="1" eb="3">
      <t>ニヤク</t>
    </rPh>
    <rPh sb="3" eb="5">
      <t>サギョウ</t>
    </rPh>
    <rPh sb="6" eb="8">
      <t>ミナオ</t>
    </rPh>
    <rPh sb="10" eb="12">
      <t>キョウツウ</t>
    </rPh>
    <rPh sb="16" eb="18">
      <t>ドウニュウ</t>
    </rPh>
    <phoneticPr fontId="38"/>
  </si>
  <si>
    <t>令和５年度第３四半期～令和６年度第２四半期の受寄物在貨面積（容積）の平均</t>
    <rPh sb="0" eb="2">
      <t>レイワ</t>
    </rPh>
    <rPh sb="3" eb="5">
      <t>ネンド</t>
    </rPh>
    <rPh sb="5" eb="6">
      <t>ダイ</t>
    </rPh>
    <rPh sb="7" eb="10">
      <t>シハンキ</t>
    </rPh>
    <rPh sb="11" eb="13">
      <t>レイワ</t>
    </rPh>
    <rPh sb="14" eb="16">
      <t>ネンド</t>
    </rPh>
    <rPh sb="16" eb="17">
      <t>ダイ</t>
    </rPh>
    <rPh sb="18" eb="21">
      <t>シハンキ</t>
    </rPh>
    <rPh sb="22" eb="25">
      <t>ジュキブツ</t>
    </rPh>
    <rPh sb="25" eb="26">
      <t>ザイ</t>
    </rPh>
    <rPh sb="26" eb="27">
      <t>カ</t>
    </rPh>
    <rPh sb="27" eb="29">
      <t>メンセキ</t>
    </rPh>
    <rPh sb="30" eb="32">
      <t>ヨウセキ</t>
    </rPh>
    <rPh sb="34" eb="36">
      <t>ヘイキン</t>
    </rPh>
    <phoneticPr fontId="25"/>
  </si>
  <si>
    <t>様式第１号</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</si>
</sst>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411]ggge&quot;年&quot;m&quot;月&quot;d&quot;日&quot;;@"/>
    <numFmt numFmtId="179" formatCode="#,##0.0;[Red]\-#,##0.0"/>
  </numFmts>
  <fonts count="4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5"/>
      <color theme="1"/>
      <name val="Century"/>
      <family val="1"/>
    </font>
    <font>
      <sz val="9"/>
      <color theme="1"/>
      <name val="ＭＳ 明朝"/>
      <family val="1"/>
      <charset val="128"/>
    </font>
    <font>
      <sz val="11"/>
      <color theme="1"/>
      <name val="Century"/>
      <family val="1"/>
    </font>
    <font>
      <sz val="10.5"/>
      <color theme="1"/>
      <name val="ＭＳ 明朝"/>
      <family val="1"/>
      <charset val="128"/>
    </font>
    <font>
      <u/>
      <sz val="10.5"/>
      <color theme="1"/>
      <name val="ＭＳ 明朝"/>
      <family val="1"/>
      <charset val="128"/>
    </font>
    <font>
      <sz val="11"/>
      <color theme="1"/>
      <name val="游ゴシック"/>
      <family val="3"/>
      <charset val="128"/>
      <scheme val="minor"/>
    </font>
    <font>
      <sz val="6"/>
      <name val="游ゴシック"/>
      <family val="2"/>
      <charset val="128"/>
      <scheme val="minor"/>
    </font>
    <font>
      <sz val="10.5"/>
      <color theme="1"/>
      <name val="ＭＳ Ｐ明朝"/>
      <family val="1"/>
      <charset val="128"/>
    </font>
    <font>
      <sz val="11"/>
      <color rgb="FF000000"/>
      <name val="ＭＳ Ｐ明朝"/>
      <family val="1"/>
      <charset val="128"/>
    </font>
    <font>
      <sz val="10"/>
      <color rgb="FF000000"/>
      <name val="ＭＳ Ｐ明朝"/>
      <family val="1"/>
      <charset val="128"/>
    </font>
    <font>
      <u/>
      <sz val="11"/>
      <color theme="1"/>
      <name val="ＭＳ 明朝"/>
      <family val="1"/>
      <charset val="128"/>
    </font>
    <font>
      <sz val="110"/>
      <color theme="1"/>
      <name val="ＭＳ 明朝"/>
      <family val="1"/>
      <charset val="128"/>
    </font>
    <font>
      <sz val="11"/>
      <name val="ＭＳ 明朝"/>
      <family val="1"/>
      <charset val="128"/>
    </font>
    <font>
      <sz val="12"/>
      <color theme="1"/>
      <name val="ＭＳ 明朝"/>
      <family val="1"/>
      <charset val="128"/>
    </font>
    <font>
      <sz val="8"/>
      <color theme="1"/>
      <name val="ＭＳ 明朝"/>
      <family val="1"/>
      <charset val="128"/>
    </font>
    <font>
      <sz val="8"/>
      <color theme="1"/>
      <name val="Century"/>
      <family val="1"/>
    </font>
    <font>
      <sz val="10"/>
      <color theme="1"/>
      <name val="ＭＳ 明朝"/>
      <family val="1"/>
      <charset val="128"/>
    </font>
    <font>
      <b/>
      <u/>
      <sz val="10.5"/>
      <color theme="1"/>
      <name val="ＭＳ 明朝"/>
      <family val="1"/>
      <charset val="128"/>
    </font>
    <font>
      <sz val="11"/>
      <color theme="1"/>
      <name val="游ゴシック"/>
      <family val="2"/>
      <scheme val="minor"/>
    </font>
    <font>
      <sz val="6"/>
      <name val="游ゴシック"/>
      <family val="3"/>
      <charset val="128"/>
      <scheme val="minor"/>
    </font>
    <font>
      <sz val="11"/>
      <color theme="1"/>
      <name val="ＭＳ Ｐゴシック"/>
      <family val="3"/>
      <charset val="128"/>
    </font>
    <font>
      <sz val="14"/>
      <color theme="1"/>
      <name val="ＭＳ ゴシック"/>
      <family val="3"/>
      <charset val="128"/>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DBDB"/>
        <bgColor indexed="64"/>
      </patternFill>
    </fill>
    <fill>
      <patternFill patternType="solid">
        <fgColor rgb="FFDAEEF3"/>
        <bgColor indexed="64"/>
      </patternFill>
    </fill>
    <fill>
      <patternFill patternType="solid">
        <fgColor rgb="FFC6D9F1"/>
        <bgColor indexed="64"/>
      </patternFill>
    </fill>
    <fill>
      <patternFill patternType="solid">
        <fgColor rgb="FFF2F2F2"/>
        <bgColor indexed="64"/>
      </patternFill>
    </fill>
    <fill>
      <patternFill patternType="solid">
        <fgColor rgb="FFD9D9D9"/>
        <bgColor indexed="64"/>
      </patternFill>
    </fill>
    <fill>
      <patternFill patternType="solid">
        <fgColor rgb="FFDBE5F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top style="thick">
        <color auto="1"/>
      </top>
      <bottom/>
      <diagonal/>
    </border>
    <border>
      <left/>
      <right style="thick">
        <color auto="1"/>
      </right>
      <top style="thick">
        <color auto="1"/>
      </top>
      <bottom/>
      <diagonal/>
    </border>
    <border>
      <left style="thick">
        <color auto="1"/>
      </left>
      <right style="thin">
        <color indexed="64"/>
      </right>
      <top/>
      <bottom style="double">
        <color indexed="64"/>
      </bottom>
      <diagonal/>
    </border>
    <border>
      <left/>
      <right style="thick">
        <color auto="1"/>
      </right>
      <top/>
      <bottom/>
      <diagonal/>
    </border>
    <border>
      <left style="thick">
        <color auto="1"/>
      </left>
      <right style="thin">
        <color indexed="64"/>
      </right>
      <top/>
      <bottom/>
      <diagonal/>
    </border>
    <border>
      <left style="thick">
        <color auto="1"/>
      </left>
      <right/>
      <top/>
      <bottom style="thick">
        <color auto="1"/>
      </bottom>
      <diagonal/>
    </border>
    <border>
      <left/>
      <right/>
      <top/>
      <bottom style="thick">
        <color auto="1"/>
      </bottom>
      <diagonal/>
    </border>
    <border>
      <left style="thick">
        <color auto="1"/>
      </left>
      <right style="thin">
        <color indexed="64"/>
      </right>
      <top style="double">
        <color auto="1"/>
      </top>
      <bottom/>
      <diagonal/>
    </border>
    <border diagonalUp="1">
      <left/>
      <right/>
      <top style="double">
        <color indexed="64"/>
      </top>
      <bottom/>
      <diagonal style="thin">
        <color indexed="64"/>
      </diagonal>
    </border>
    <border diagonalUp="1">
      <left/>
      <right style="thick">
        <color auto="1"/>
      </right>
      <top style="double">
        <color indexed="64"/>
      </top>
      <bottom/>
      <diagonal style="thin">
        <color indexed="64"/>
      </diagonal>
    </border>
    <border diagonalUp="1">
      <left/>
      <right/>
      <top/>
      <bottom/>
      <diagonal style="thin">
        <color indexed="64"/>
      </diagonal>
    </border>
    <border diagonalUp="1">
      <left/>
      <right style="thick">
        <color auto="1"/>
      </right>
      <top/>
      <bottom/>
      <diagonal style="thin">
        <color indexed="64"/>
      </diagonal>
    </border>
    <border diagonalUp="1">
      <left/>
      <right/>
      <top/>
      <bottom style="double">
        <color auto="1"/>
      </bottom>
      <diagonal style="thin">
        <color indexed="64"/>
      </diagonal>
    </border>
    <border diagonalUp="1">
      <left/>
      <right style="thick">
        <color auto="1"/>
      </right>
      <top/>
      <bottom style="double">
        <color auto="1"/>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bottom style="double">
        <color indexed="64"/>
      </bottom>
      <diagonal/>
    </border>
    <border>
      <left style="thick">
        <color auto="1"/>
      </left>
      <right/>
      <top style="double">
        <color indexed="64"/>
      </top>
      <bottom/>
      <diagonal/>
    </border>
    <border>
      <left/>
      <right style="thick">
        <color auto="1"/>
      </right>
      <top style="thin">
        <color indexed="64"/>
      </top>
      <bottom style="double">
        <color indexed="64"/>
      </bottom>
      <diagonal/>
    </border>
    <border>
      <left style="thin">
        <color indexed="64"/>
      </left>
      <right/>
      <top style="double">
        <color indexed="64"/>
      </top>
      <bottom style="dotted">
        <color indexed="64"/>
      </bottom>
      <diagonal/>
    </border>
    <border>
      <left/>
      <right style="thick">
        <color auto="1"/>
      </right>
      <top style="double">
        <color indexed="64"/>
      </top>
      <bottom style="dotted">
        <color indexed="64"/>
      </bottom>
      <diagonal/>
    </border>
    <border>
      <left style="thin">
        <color indexed="64"/>
      </left>
      <right/>
      <top style="dotted">
        <color indexed="64"/>
      </top>
      <bottom style="dotted">
        <color indexed="64"/>
      </bottom>
      <diagonal/>
    </border>
    <border>
      <left/>
      <right style="thick">
        <color auto="1"/>
      </right>
      <top style="dotted">
        <color indexed="64"/>
      </top>
      <bottom style="dotted">
        <color indexed="64"/>
      </bottom>
      <diagonal/>
    </border>
    <border>
      <left style="thin">
        <color indexed="64"/>
      </left>
      <right/>
      <top style="dotted">
        <color indexed="64"/>
      </top>
      <bottom style="thin">
        <color indexed="64"/>
      </bottom>
      <diagonal/>
    </border>
    <border>
      <left/>
      <right style="thick">
        <color auto="1"/>
      </right>
      <top style="dotted">
        <color indexed="64"/>
      </top>
      <bottom style="thin">
        <color indexed="64"/>
      </bottom>
      <diagonal/>
    </border>
    <border>
      <left style="thin">
        <color indexed="64"/>
      </left>
      <right/>
      <top/>
      <bottom style="thick">
        <color auto="1"/>
      </bottom>
      <diagonal/>
    </border>
    <border>
      <left style="thick">
        <color auto="1"/>
      </left>
      <right/>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ck">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double">
        <color indexed="64"/>
      </bottom>
      <diagonal/>
    </border>
    <border>
      <left/>
      <right style="thin">
        <color indexed="64"/>
      </right>
      <top style="thick">
        <color auto="1"/>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diagonalUp="1">
      <left/>
      <right style="thin">
        <color indexed="64"/>
      </right>
      <top/>
      <bottom style="thick">
        <color indexed="64"/>
      </bottom>
      <diagonal style="thin">
        <color indexed="64"/>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auto="1"/>
      </right>
      <top style="thin">
        <color indexed="64"/>
      </top>
      <bottom style="thick">
        <color auto="1"/>
      </bottom>
      <diagonal/>
    </border>
    <border diagonalUp="1">
      <left/>
      <right style="thin">
        <color auto="1"/>
      </right>
      <top style="thin">
        <color indexed="64"/>
      </top>
      <bottom style="thin">
        <color indexed="64"/>
      </bottom>
      <diagonal style="thin">
        <color indexed="64"/>
      </diagonal>
    </border>
    <border diagonalUp="1">
      <left style="thin">
        <color indexed="64"/>
      </left>
      <right/>
      <top style="thin">
        <color indexed="64"/>
      </top>
      <bottom style="thick">
        <color auto="1"/>
      </bottom>
      <diagonal style="thin">
        <color indexed="64"/>
      </diagonal>
    </border>
    <border diagonalUp="1">
      <left/>
      <right style="thin">
        <color auto="1"/>
      </right>
      <top style="thin">
        <color indexed="64"/>
      </top>
      <bottom style="thick">
        <color auto="1"/>
      </bottom>
      <diagonal style="thin">
        <color indexed="64"/>
      </diagonal>
    </border>
    <border>
      <left/>
      <right/>
      <top style="thin">
        <color indexed="64"/>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ck">
        <color auto="1"/>
      </left>
      <right/>
      <top style="thick">
        <color indexed="64"/>
      </top>
      <bottom/>
      <diagonal/>
    </border>
    <border>
      <left style="thick">
        <color auto="1"/>
      </left>
      <right/>
      <top/>
      <bottom style="double">
        <color indexed="64"/>
      </bottom>
      <diagonal/>
    </border>
    <border>
      <left/>
      <right/>
      <top/>
      <bottom style="double">
        <color indexed="64"/>
      </bottom>
      <diagonal/>
    </border>
    <border>
      <left/>
      <right style="thick">
        <color auto="1"/>
      </right>
      <top/>
      <bottom style="double">
        <color indexed="64"/>
      </bottom>
      <diagonal/>
    </border>
    <border>
      <left/>
      <right/>
      <top style="double">
        <color indexed="64"/>
      </top>
      <bottom style="dotted">
        <color indexed="64"/>
      </bottom>
      <diagonal/>
    </border>
    <border>
      <left style="thin">
        <color indexed="64"/>
      </left>
      <right/>
      <top style="double">
        <color indexed="64"/>
      </top>
      <bottom/>
      <diagonal/>
    </border>
    <border diagonalUp="1">
      <left style="thin">
        <color indexed="64"/>
      </left>
      <right/>
      <top style="double">
        <color indexed="64"/>
      </top>
      <bottom/>
      <diagonal style="thin">
        <color indexed="64"/>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top/>
      <bottom/>
      <diagonal style="thin">
        <color indexed="64"/>
      </diagonal>
    </border>
    <border>
      <left/>
      <right/>
      <top style="dotted">
        <color indexed="64"/>
      </top>
      <bottom style="thin">
        <color indexed="64"/>
      </bottom>
      <diagonal/>
    </border>
    <border diagonalUp="1">
      <left style="thin">
        <color indexed="64"/>
      </left>
      <right/>
      <top/>
      <bottom style="double">
        <color auto="1"/>
      </bottom>
      <diagonal style="thin">
        <color indexed="64"/>
      </diagonal>
    </border>
    <border>
      <left/>
      <right style="thin">
        <color indexed="64"/>
      </right>
      <top style="double">
        <color indexed="64"/>
      </top>
      <bottom/>
      <diagonal/>
    </border>
    <border>
      <left/>
      <right style="thin">
        <color indexed="64"/>
      </right>
      <top style="dotted">
        <color indexed="64"/>
      </top>
      <bottom/>
      <diagonal/>
    </border>
    <border>
      <left/>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ck">
        <color auto="1"/>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bottom style="thick">
        <color auto="1"/>
      </bottom>
      <diagonal/>
    </border>
    <border>
      <left/>
      <right style="thick">
        <color auto="1"/>
      </right>
      <top style="double">
        <color indexed="64"/>
      </top>
      <bottom/>
      <diagonal/>
    </border>
    <border>
      <left/>
      <right/>
      <top style="thick">
        <color indexed="64"/>
      </top>
      <bottom style="thin">
        <color indexed="64"/>
      </bottom>
      <diagonal/>
    </border>
    <border diagonalUp="1">
      <left style="thin">
        <color indexed="64"/>
      </left>
      <right/>
      <top style="thick">
        <color indexed="64"/>
      </top>
      <bottom style="thin">
        <color indexed="64"/>
      </bottom>
      <diagonal style="thin">
        <color indexed="64"/>
      </diagonal>
    </border>
    <border diagonalUp="1">
      <left/>
      <right/>
      <top style="thick">
        <color indexed="64"/>
      </top>
      <bottom style="thin">
        <color indexed="64"/>
      </bottom>
      <diagonal style="thin">
        <color indexed="64"/>
      </diagonal>
    </border>
    <border diagonalUp="1">
      <left/>
      <right style="thick">
        <color auto="1"/>
      </right>
      <top style="thick">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ck">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thick">
        <color auto="1"/>
      </bottom>
      <diagonal style="thin">
        <color indexed="64"/>
      </diagonal>
    </border>
    <border>
      <left/>
      <right style="thin">
        <color indexed="64"/>
      </right>
      <top/>
      <bottom style="double">
        <color indexed="64"/>
      </bottom>
      <diagonal/>
    </border>
    <border>
      <left/>
      <right style="thick">
        <color auto="1"/>
      </right>
      <top style="double">
        <color indexed="64"/>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7" fillId="0" borderId="0"/>
    <xf numFmtId="38" fontId="1" fillId="0" borderId="0" applyFont="0" applyFill="0" applyBorder="0" applyAlignment="0" applyProtection="0">
      <alignment vertical="center"/>
    </xf>
  </cellStyleXfs>
  <cellXfs count="602">
    <xf numFmtId="0" fontId="0" fillId="0" borderId="0" xfId="0">
      <alignment vertical="center"/>
    </xf>
    <xf numFmtId="0" fontId="18" fillId="0" borderId="0" xfId="0" applyFont="1">
      <alignment vertical="center"/>
    </xf>
    <xf numFmtId="0" fontId="18" fillId="0" borderId="0" xfId="0" applyFont="1" applyAlignment="1">
      <alignment horizontal="left" vertical="center" indent="1"/>
    </xf>
    <xf numFmtId="0" fontId="21" fillId="0" borderId="0" xfId="0" applyFont="1" applyAlignment="1">
      <alignment horizontal="justify" vertical="center"/>
    </xf>
    <xf numFmtId="0" fontId="24" fillId="0" borderId="0" xfId="0" applyFont="1">
      <alignment vertical="center"/>
    </xf>
    <xf numFmtId="0" fontId="18" fillId="0" borderId="0" xfId="0" applyFont="1" applyAlignment="1">
      <alignment horizontal="center" vertical="center" wrapText="1"/>
    </xf>
    <xf numFmtId="0" fontId="18" fillId="0" borderId="0" xfId="0" applyFont="1" applyAlignment="1">
      <alignment vertical="center" wrapText="1"/>
    </xf>
    <xf numFmtId="0" fontId="0" fillId="0" borderId="34" xfId="0" applyBorder="1" applyAlignment="1">
      <alignment vertical="top" wrapText="1"/>
    </xf>
    <xf numFmtId="0" fontId="0" fillId="0" borderId="32" xfId="0" applyBorder="1" applyAlignment="1">
      <alignment vertical="top" wrapText="1"/>
    </xf>
    <xf numFmtId="0" fontId="18" fillId="0" borderId="37"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49" xfId="0" applyFont="1" applyBorder="1" applyAlignment="1">
      <alignment horizontal="left" vertical="center" wrapText="1"/>
    </xf>
    <xf numFmtId="0" fontId="0" fillId="0" borderId="0" xfId="0" applyFont="1">
      <alignment vertical="center"/>
    </xf>
    <xf numFmtId="0" fontId="18" fillId="0" borderId="0" xfId="0" applyFont="1" applyAlignment="1">
      <alignment vertical="center"/>
    </xf>
    <xf numFmtId="0" fontId="0" fillId="0" borderId="0" xfId="0" applyFont="1" applyFill="1">
      <alignment vertical="center"/>
    </xf>
    <xf numFmtId="0" fontId="0" fillId="0" borderId="0" xfId="0" applyFont="1" applyAlignment="1">
      <alignment vertical="center"/>
    </xf>
    <xf numFmtId="0" fontId="18" fillId="0" borderId="0" xfId="0" applyFont="1" applyAlignment="1">
      <alignment horizontal="center" vertical="center"/>
    </xf>
    <xf numFmtId="0" fontId="0" fillId="0" borderId="0" xfId="0" applyFont="1" applyBorder="1">
      <alignment vertical="center"/>
    </xf>
    <xf numFmtId="0" fontId="22" fillId="34" borderId="70" xfId="0" applyFont="1" applyFill="1" applyBorder="1" applyAlignment="1">
      <alignment vertical="center" wrapText="1"/>
    </xf>
    <xf numFmtId="0" fontId="22" fillId="35" borderId="70" xfId="0" applyFont="1" applyFill="1" applyBorder="1" applyAlignment="1">
      <alignment vertical="center" wrapText="1"/>
    </xf>
    <xf numFmtId="0" fontId="22" fillId="34" borderId="75" xfId="0" applyFont="1" applyFill="1" applyBorder="1" applyAlignment="1">
      <alignment vertical="center" wrapText="1"/>
    </xf>
    <xf numFmtId="0" fontId="22" fillId="35" borderId="75" xfId="0" applyFont="1" applyFill="1" applyBorder="1" applyAlignment="1">
      <alignment vertical="center" wrapText="1"/>
    </xf>
    <xf numFmtId="0" fontId="22" fillId="33" borderId="70" xfId="0" applyFont="1" applyFill="1" applyBorder="1" applyAlignment="1">
      <alignment vertical="center" wrapText="1"/>
    </xf>
    <xf numFmtId="0" fontId="26" fillId="33" borderId="70" xfId="0" applyFont="1" applyFill="1" applyBorder="1" applyAlignment="1">
      <alignment vertical="center" wrapText="1"/>
    </xf>
    <xf numFmtId="0" fontId="26" fillId="34" borderId="70" xfId="0" applyFont="1" applyFill="1" applyBorder="1" applyAlignment="1">
      <alignment vertical="center" wrapText="1"/>
    </xf>
    <xf numFmtId="0" fontId="26" fillId="35" borderId="70" xfId="0" applyFont="1" applyFill="1" applyBorder="1" applyAlignment="1">
      <alignment vertical="center" wrapText="1"/>
    </xf>
    <xf numFmtId="0" fontId="22" fillId="33" borderId="70" xfId="0" applyFont="1" applyFill="1" applyBorder="1" applyAlignment="1">
      <alignment horizontal="left" vertical="center" wrapText="1"/>
    </xf>
    <xf numFmtId="177" fontId="22" fillId="33" borderId="71" xfId="0" applyNumberFormat="1" applyFont="1" applyFill="1" applyBorder="1" applyAlignment="1">
      <alignment vertical="center"/>
    </xf>
    <xf numFmtId="177" fontId="22" fillId="34" borderId="71" xfId="0" applyNumberFormat="1" applyFont="1" applyFill="1" applyBorder="1" applyAlignment="1">
      <alignment vertical="center"/>
    </xf>
    <xf numFmtId="177" fontId="22" fillId="35" borderId="71" xfId="0" applyNumberFormat="1" applyFont="1" applyFill="1" applyBorder="1" applyAlignment="1">
      <alignment vertical="center"/>
    </xf>
    <xf numFmtId="0" fontId="18" fillId="0" borderId="0" xfId="0" applyFont="1" applyBorder="1" applyAlignment="1">
      <alignment horizontal="justify" vertical="center" wrapText="1"/>
    </xf>
    <xf numFmtId="0" fontId="21" fillId="0" borderId="0" xfId="0" applyFont="1" applyBorder="1" applyAlignment="1">
      <alignment horizontal="justify" vertical="center"/>
    </xf>
    <xf numFmtId="0" fontId="22" fillId="0" borderId="0" xfId="0" applyFont="1" applyBorder="1" applyAlignment="1">
      <alignment horizontal="center" vertical="center" wrapText="1"/>
    </xf>
    <xf numFmtId="0" fontId="22" fillId="0" borderId="0" xfId="0" applyFont="1" applyBorder="1" applyAlignment="1">
      <alignment horizontal="left" vertical="center" wrapText="1"/>
    </xf>
    <xf numFmtId="0" fontId="22" fillId="0" borderId="0" xfId="0" applyFont="1" applyBorder="1" applyAlignment="1">
      <alignment horizontal="justify" vertical="top" wrapText="1"/>
    </xf>
    <xf numFmtId="0" fontId="29" fillId="0" borderId="0" xfId="0" applyFont="1">
      <alignment vertical="center"/>
    </xf>
    <xf numFmtId="0" fontId="27" fillId="0" borderId="79" xfId="0" applyFont="1" applyBorder="1" applyAlignment="1">
      <alignment horizontal="center" vertical="center" wrapText="1"/>
    </xf>
    <xf numFmtId="0" fontId="27" fillId="0" borderId="21" xfId="0" applyFont="1" applyBorder="1" applyAlignment="1">
      <alignment horizontal="left" vertical="center" wrapText="1"/>
    </xf>
    <xf numFmtId="0" fontId="27" fillId="0" borderId="83" xfId="0" applyFont="1" applyBorder="1" applyAlignment="1">
      <alignment horizontal="center" vertical="center" wrapText="1"/>
    </xf>
    <xf numFmtId="0" fontId="28" fillId="0" borderId="84" xfId="0" applyFont="1" applyBorder="1" applyAlignment="1">
      <alignment horizontal="left" vertical="center" wrapText="1"/>
    </xf>
    <xf numFmtId="0" fontId="22" fillId="0" borderId="0" xfId="0" applyFont="1" applyBorder="1" applyAlignment="1">
      <alignment horizontal="justify" vertical="top" wrapText="1"/>
    </xf>
    <xf numFmtId="0" fontId="18" fillId="0" borderId="34" xfId="0" applyFont="1" applyBorder="1" applyAlignment="1">
      <alignment horizontal="right" vertical="center" wrapText="1"/>
    </xf>
    <xf numFmtId="0" fontId="18" fillId="0" borderId="32" xfId="0" applyFont="1" applyBorder="1" applyAlignment="1">
      <alignment horizontal="right" vertical="center" wrapText="1"/>
    </xf>
    <xf numFmtId="0" fontId="18" fillId="0" borderId="34" xfId="0" applyFont="1" applyBorder="1" applyAlignment="1">
      <alignment vertical="top" wrapText="1"/>
    </xf>
    <xf numFmtId="0" fontId="18" fillId="0" borderId="34" xfId="0" applyFont="1" applyBorder="1" applyAlignment="1">
      <alignment horizontal="right" vertical="top" wrapText="1"/>
    </xf>
    <xf numFmtId="0" fontId="27" fillId="0" borderId="21" xfId="0" applyFont="1" applyBorder="1" applyAlignment="1">
      <alignment horizontal="center" vertical="center" wrapText="1"/>
    </xf>
    <xf numFmtId="0" fontId="18" fillId="38" borderId="89" xfId="0" applyFont="1" applyFill="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Alignment="1">
      <alignment vertical="center" wrapText="1"/>
    </xf>
    <xf numFmtId="0" fontId="18" fillId="0" borderId="13" xfId="0" applyFont="1" applyBorder="1" applyAlignment="1">
      <alignment vertical="center"/>
    </xf>
    <xf numFmtId="0" fontId="18" fillId="0" borderId="10" xfId="0" applyFont="1" applyBorder="1" applyAlignment="1">
      <alignment vertical="center"/>
    </xf>
    <xf numFmtId="0" fontId="18" fillId="0" borderId="0" xfId="0" applyFont="1" applyAlignment="1" applyProtection="1">
      <alignment vertical="center" wrapText="1"/>
      <protection locked="0"/>
    </xf>
    <xf numFmtId="0" fontId="18" fillId="0" borderId="13" xfId="0" applyFont="1" applyBorder="1" applyAlignment="1" applyProtection="1">
      <alignment vertical="center"/>
      <protection locked="0"/>
    </xf>
    <xf numFmtId="0" fontId="22" fillId="33" borderId="71" xfId="0" applyFont="1" applyFill="1" applyBorder="1" applyAlignment="1">
      <alignment vertical="center" wrapText="1"/>
    </xf>
    <xf numFmtId="0" fontId="22" fillId="34" borderId="71" xfId="0" applyFont="1" applyFill="1" applyBorder="1" applyAlignment="1">
      <alignment vertical="center" wrapText="1"/>
    </xf>
    <xf numFmtId="0" fontId="22" fillId="35" borderId="71" xfId="0" applyFont="1" applyFill="1" applyBorder="1" applyAlignment="1">
      <alignment vertical="center" wrapText="1"/>
    </xf>
    <xf numFmtId="0" fontId="32" fillId="0" borderId="44" xfId="0" applyFont="1" applyBorder="1" applyAlignment="1" applyProtection="1">
      <alignment horizontal="center" vertical="center" wrapText="1"/>
      <protection locked="0"/>
    </xf>
    <xf numFmtId="0" fontId="33" fillId="0" borderId="20" xfId="0" applyFont="1" applyBorder="1" applyAlignment="1">
      <alignment horizontal="left" vertical="center" wrapText="1"/>
    </xf>
    <xf numFmtId="0" fontId="22" fillId="33" borderId="18" xfId="0" applyFont="1" applyFill="1" applyBorder="1" applyAlignment="1">
      <alignment vertical="center" wrapText="1"/>
    </xf>
    <xf numFmtId="0" fontId="23" fillId="36" borderId="75" xfId="0" applyFont="1" applyFill="1" applyBorder="1" applyAlignment="1">
      <alignment horizontal="left" vertical="center" wrapText="1"/>
    </xf>
    <xf numFmtId="0" fontId="18" fillId="0" borderId="0" xfId="0" applyFont="1" applyAlignment="1">
      <alignment horizontal="center" vertical="center"/>
    </xf>
    <xf numFmtId="0" fontId="18" fillId="38" borderId="88" xfId="0" applyFont="1" applyFill="1" applyBorder="1" applyAlignment="1">
      <alignment horizontal="left" vertical="center" wrapText="1"/>
    </xf>
    <xf numFmtId="0" fontId="18" fillId="38" borderId="87" xfId="0" applyFont="1" applyFill="1" applyBorder="1" applyAlignment="1">
      <alignment horizontal="left" vertical="center" wrapText="1"/>
    </xf>
    <xf numFmtId="0" fontId="18" fillId="0" borderId="15" xfId="0" applyFont="1" applyBorder="1" applyAlignment="1">
      <alignment vertical="center"/>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18" fillId="0" borderId="118" xfId="0" applyFont="1" applyBorder="1" applyAlignment="1">
      <alignment horizontal="center" vertical="center" wrapText="1"/>
    </xf>
    <xf numFmtId="0" fontId="18" fillId="0" borderId="26" xfId="0" applyFont="1" applyBorder="1" applyAlignment="1">
      <alignment vertical="center" wrapText="1"/>
    </xf>
    <xf numFmtId="0" fontId="18" fillId="0" borderId="119" xfId="0" applyFont="1" applyBorder="1" applyAlignment="1">
      <alignment horizontal="center" vertical="center" wrapText="1"/>
    </xf>
    <xf numFmtId="0" fontId="18" fillId="0" borderId="51" xfId="0" applyFont="1" applyBorder="1" applyAlignment="1">
      <alignment vertical="center" wrapText="1"/>
    </xf>
    <xf numFmtId="0" fontId="18" fillId="0" borderId="53" xfId="0" applyFont="1" applyBorder="1" applyAlignment="1">
      <alignment vertical="center" wrapText="1"/>
    </xf>
    <xf numFmtId="0" fontId="18" fillId="0" borderId="55" xfId="0" applyFont="1" applyBorder="1" applyAlignment="1">
      <alignment vertical="center" wrapText="1"/>
    </xf>
    <xf numFmtId="0" fontId="0" fillId="0" borderId="0" xfId="0" applyBorder="1">
      <alignment vertical="center"/>
    </xf>
    <xf numFmtId="0" fontId="32" fillId="0" borderId="44" xfId="0" applyFont="1" applyBorder="1" applyAlignment="1" applyProtection="1">
      <alignment horizontal="center" vertical="center" wrapText="1"/>
      <protection locked="0"/>
    </xf>
    <xf numFmtId="0" fontId="18" fillId="0" borderId="0" xfId="0" applyFont="1" applyAlignment="1">
      <alignment horizontal="left" vertical="center"/>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32" fillId="0" borderId="44" xfId="0" applyFont="1" applyBorder="1" applyAlignment="1" applyProtection="1">
      <alignment horizontal="center" vertical="center" wrapText="1"/>
      <protection locked="0"/>
    </xf>
    <xf numFmtId="0" fontId="22" fillId="0" borderId="0" xfId="0" applyFont="1" applyBorder="1" applyAlignment="1">
      <alignment horizontal="justify" vertical="top" wrapText="1"/>
    </xf>
    <xf numFmtId="0" fontId="35" fillId="0" borderId="44" xfId="0" applyFont="1" applyBorder="1" applyAlignment="1">
      <alignment horizontal="center" vertical="center" wrapText="1"/>
    </xf>
    <xf numFmtId="0" fontId="35" fillId="0" borderId="13" xfId="0" applyFont="1" applyBorder="1" applyAlignment="1">
      <alignment vertical="center"/>
    </xf>
    <xf numFmtId="0" fontId="18" fillId="0" borderId="74" xfId="0" applyFont="1" applyBorder="1" applyAlignment="1">
      <alignment horizontal="center" vertical="center"/>
    </xf>
    <xf numFmtId="0" fontId="18" fillId="0" borderId="74" xfId="0" applyFont="1" applyBorder="1" applyAlignment="1">
      <alignment vertical="center"/>
    </xf>
    <xf numFmtId="0" fontId="18" fillId="0" borderId="130" xfId="0" applyFont="1" applyBorder="1" applyAlignment="1">
      <alignment vertical="center"/>
    </xf>
    <xf numFmtId="176" fontId="22" fillId="33" borderId="71" xfId="0" applyNumberFormat="1" applyFont="1" applyFill="1" applyBorder="1" applyAlignment="1">
      <alignment horizontal="right" vertical="center" shrinkToFit="1"/>
    </xf>
    <xf numFmtId="176" fontId="22" fillId="34" borderId="71" xfId="0" applyNumberFormat="1" applyFont="1" applyFill="1" applyBorder="1" applyAlignment="1">
      <alignment vertical="center" shrinkToFit="1"/>
    </xf>
    <xf numFmtId="176" fontId="22" fillId="35" borderId="71" xfId="0" applyNumberFormat="1" applyFont="1" applyFill="1" applyBorder="1" applyAlignment="1">
      <alignment vertical="center" shrinkToFit="1"/>
    </xf>
    <xf numFmtId="0" fontId="22" fillId="0" borderId="76" xfId="0" applyFont="1" applyBorder="1" applyAlignment="1">
      <alignment horizontal="left" vertical="center"/>
    </xf>
    <xf numFmtId="0" fontId="18" fillId="0" borderId="3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24" xfId="0" applyFont="1" applyBorder="1">
      <alignment vertical="center"/>
    </xf>
    <xf numFmtId="0" fontId="18" fillId="0" borderId="145" xfId="0" applyFont="1" applyBorder="1">
      <alignment vertical="center"/>
    </xf>
    <xf numFmtId="0" fontId="18" fillId="0" borderId="25" xfId="0" applyFont="1" applyBorder="1">
      <alignment vertical="center"/>
    </xf>
    <xf numFmtId="0" fontId="18" fillId="0" borderId="26" xfId="0" applyFont="1" applyBorder="1">
      <alignment vertical="center"/>
    </xf>
    <xf numFmtId="0" fontId="18" fillId="0" borderId="151" xfId="0" applyFont="1" applyBorder="1">
      <alignment vertical="center"/>
    </xf>
    <xf numFmtId="0" fontId="18" fillId="0" borderId="152" xfId="0" applyFont="1" applyBorder="1">
      <alignment vertical="center"/>
    </xf>
    <xf numFmtId="0" fontId="18" fillId="0" borderId="158" xfId="0" applyFont="1" applyBorder="1" applyAlignment="1">
      <alignment horizontal="right" vertical="center" wrapText="1"/>
    </xf>
    <xf numFmtId="0" fontId="18" fillId="0" borderId="8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71" xfId="0" applyFont="1" applyBorder="1" applyAlignment="1">
      <alignment horizontal="left" vertical="center" wrapText="1"/>
    </xf>
    <xf numFmtId="0" fontId="18" fillId="41" borderId="0" xfId="0" applyFont="1" applyFill="1" applyAlignment="1" applyProtection="1">
      <alignment vertical="center" wrapText="1"/>
      <protection locked="0"/>
    </xf>
    <xf numFmtId="0" fontId="18" fillId="0" borderId="0" xfId="0" applyFont="1" applyAlignment="1" applyProtection="1">
      <alignment vertical="center"/>
      <protection locked="0"/>
    </xf>
    <xf numFmtId="0" fontId="21" fillId="0" borderId="119" xfId="0" applyFont="1" applyBorder="1" applyAlignment="1" applyProtection="1">
      <alignment vertical="center" wrapText="1"/>
      <protection locked="0"/>
    </xf>
    <xf numFmtId="0" fontId="21" fillId="0" borderId="21" xfId="0" applyFont="1" applyBorder="1" applyAlignment="1" applyProtection="1">
      <alignment vertical="center" wrapText="1"/>
      <protection locked="0"/>
    </xf>
    <xf numFmtId="0" fontId="18" fillId="0" borderId="0" xfId="0" applyFont="1" applyProtection="1">
      <alignment vertical="center"/>
      <protection locked="0"/>
    </xf>
    <xf numFmtId="0" fontId="18" fillId="0" borderId="105" xfId="0" applyFont="1" applyFill="1" applyBorder="1" applyAlignment="1" applyProtection="1">
      <alignment horizontal="right" vertical="center" wrapText="1"/>
      <protection locked="0"/>
    </xf>
    <xf numFmtId="0" fontId="18" fillId="0" borderId="104" xfId="0" applyFont="1" applyFill="1" applyBorder="1" applyAlignment="1" applyProtection="1">
      <alignment horizontal="left" vertical="center" wrapText="1"/>
      <protection locked="0"/>
    </xf>
    <xf numFmtId="0" fontId="18" fillId="0" borderId="93" xfId="0" applyFont="1" applyFill="1" applyBorder="1" applyAlignment="1" applyProtection="1">
      <alignment horizontal="right" vertical="center" wrapText="1"/>
      <protection locked="0"/>
    </xf>
    <xf numFmtId="0" fontId="18" fillId="0" borderId="94" xfId="0" applyFont="1" applyFill="1" applyBorder="1" applyAlignment="1" applyProtection="1">
      <alignment horizontal="left" vertical="center" wrapText="1"/>
      <protection locked="0"/>
    </xf>
    <xf numFmtId="0" fontId="18" fillId="0" borderId="103" xfId="0" applyFont="1" applyFill="1" applyBorder="1" applyAlignment="1" applyProtection="1">
      <alignment horizontal="right" vertical="center" wrapText="1"/>
      <protection locked="0"/>
    </xf>
    <xf numFmtId="0" fontId="18" fillId="0" borderId="101" xfId="0" applyFont="1" applyFill="1" applyBorder="1" applyAlignment="1" applyProtection="1">
      <alignment horizontal="right" vertical="center" wrapText="1"/>
      <protection locked="0"/>
    </xf>
    <xf numFmtId="0" fontId="18" fillId="0" borderId="102" xfId="0" applyFont="1" applyFill="1" applyBorder="1" applyAlignment="1" applyProtection="1">
      <alignment horizontal="left" vertical="center" wrapText="1"/>
      <protection locked="0"/>
    </xf>
    <xf numFmtId="0" fontId="18" fillId="0" borderId="74" xfId="0" applyFont="1" applyBorder="1" applyAlignment="1">
      <alignment horizontal="center" vertical="center"/>
    </xf>
    <xf numFmtId="49" fontId="18" fillId="0" borderId="76" xfId="0" applyNumberFormat="1" applyFont="1" applyBorder="1" applyAlignment="1" applyProtection="1">
      <alignment horizontal="center" vertical="center"/>
      <protection locked="0"/>
    </xf>
    <xf numFmtId="0" fontId="18" fillId="0" borderId="0" xfId="42" applyFont="1"/>
    <xf numFmtId="0" fontId="37" fillId="0" borderId="0" xfId="42"/>
    <xf numFmtId="0" fontId="18" fillId="0" borderId="126" xfId="42" applyFont="1" applyBorder="1" applyAlignment="1">
      <alignment horizontal="center" vertical="center"/>
    </xf>
    <xf numFmtId="0" fontId="18" fillId="0" borderId="178" xfId="42" applyFont="1" applyBorder="1" applyAlignment="1">
      <alignment vertical="center"/>
    </xf>
    <xf numFmtId="0" fontId="18" fillId="0" borderId="15" xfId="42" applyFont="1" applyBorder="1" applyAlignment="1">
      <alignment horizontal="left"/>
    </xf>
    <xf numFmtId="0" fontId="22" fillId="0" borderId="44" xfId="42" applyFont="1" applyBorder="1" applyAlignment="1">
      <alignment horizontal="center" vertical="center" wrapText="1"/>
    </xf>
    <xf numFmtId="0" fontId="18" fillId="0" borderId="0" xfId="0" applyFont="1" applyAlignment="1">
      <alignment horizontal="left" vertical="center"/>
    </xf>
    <xf numFmtId="0" fontId="40" fillId="0" borderId="0" xfId="42" applyFont="1" applyAlignment="1">
      <alignment horizontal="center"/>
    </xf>
    <xf numFmtId="0" fontId="18" fillId="0" borderId="128" xfId="42" applyFont="1" applyBorder="1" applyAlignment="1">
      <alignment vertical="center"/>
    </xf>
    <xf numFmtId="0" fontId="18" fillId="0" borderId="190" xfId="42" applyFont="1" applyBorder="1" applyAlignment="1">
      <alignment horizontal="left" vertical="center"/>
    </xf>
    <xf numFmtId="0" fontId="18" fillId="0" borderId="0" xfId="0" applyFont="1" applyAlignment="1">
      <alignment vertical="top"/>
    </xf>
    <xf numFmtId="0" fontId="21" fillId="0" borderId="20" xfId="0" applyFont="1" applyBorder="1" applyAlignment="1" applyProtection="1">
      <alignment vertical="center" wrapText="1"/>
      <protection locked="0"/>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top"/>
    </xf>
    <xf numFmtId="0" fontId="18" fillId="41" borderId="0" xfId="0" applyFont="1" applyFill="1" applyAlignment="1">
      <alignment vertical="top"/>
    </xf>
    <xf numFmtId="0" fontId="18" fillId="0" borderId="0" xfId="0" applyFont="1" applyAlignment="1">
      <alignment vertical="top" wrapText="1"/>
    </xf>
    <xf numFmtId="0" fontId="0" fillId="0" borderId="0" xfId="0" applyAlignment="1">
      <alignment vertical="top"/>
    </xf>
    <xf numFmtId="0" fontId="21" fillId="0" borderId="1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119" xfId="0" applyFont="1" applyBorder="1" applyAlignment="1" applyProtection="1">
      <alignment horizontal="center" vertical="center" wrapText="1"/>
      <protection locked="0"/>
    </xf>
    <xf numFmtId="176" fontId="18" fillId="0" borderId="22" xfId="0" applyNumberFormat="1" applyFont="1" applyBorder="1" applyAlignment="1" applyProtection="1">
      <alignment horizontal="right" vertical="center" wrapText="1"/>
      <protection locked="0"/>
    </xf>
    <xf numFmtId="176" fontId="18" fillId="0" borderId="23" xfId="0" applyNumberFormat="1" applyFont="1" applyBorder="1" applyAlignment="1" applyProtection="1">
      <alignment horizontal="right" vertical="center" wrapText="1"/>
      <protection locked="0"/>
    </xf>
    <xf numFmtId="176" fontId="18" fillId="0" borderId="54" xfId="0" applyNumberFormat="1" applyFont="1" applyBorder="1" applyAlignment="1" applyProtection="1">
      <alignment horizontal="right" vertical="center" wrapText="1"/>
      <protection locked="0"/>
    </xf>
    <xf numFmtId="0" fontId="0" fillId="0" borderId="0" xfId="0" applyProtection="1">
      <alignment vertical="center"/>
      <protection locked="0"/>
    </xf>
    <xf numFmtId="0" fontId="18" fillId="0" borderId="1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1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160" xfId="0" applyFont="1" applyBorder="1" applyAlignment="1" applyProtection="1">
      <alignment horizontal="left" vertical="center" wrapText="1"/>
      <protection locked="0"/>
    </xf>
    <xf numFmtId="0" fontId="18" fillId="0" borderId="161"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14" xfId="0" applyFont="1" applyBorder="1" applyAlignment="1" applyProtection="1">
      <alignment vertical="center" wrapText="1"/>
      <protection locked="0"/>
    </xf>
    <xf numFmtId="0" fontId="18" fillId="0" borderId="117" xfId="0" applyFont="1" applyBorder="1" applyAlignment="1" applyProtection="1">
      <alignment vertical="center" wrapText="1"/>
      <protection locked="0"/>
    </xf>
    <xf numFmtId="0" fontId="18" fillId="0" borderId="85"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0" fillId="0" borderId="0" xfId="0" applyBorder="1" applyProtection="1">
      <alignment vertical="center"/>
      <protection locked="0"/>
    </xf>
    <xf numFmtId="0" fontId="18" fillId="0" borderId="75" xfId="0" applyFont="1" applyBorder="1" applyProtection="1">
      <alignment vertical="center"/>
      <protection locked="0"/>
    </xf>
    <xf numFmtId="0" fontId="18" fillId="0" borderId="114" xfId="0" applyFont="1" applyBorder="1" applyProtection="1">
      <alignment vertical="center"/>
      <protection locked="0"/>
    </xf>
    <xf numFmtId="0" fontId="18" fillId="0" borderId="117" xfId="0" applyFont="1" applyBorder="1" applyProtection="1">
      <alignment vertical="center"/>
      <protection locked="0"/>
    </xf>
    <xf numFmtId="176" fontId="18" fillId="0" borderId="146" xfId="0" applyNumberFormat="1" applyFont="1" applyBorder="1" applyAlignment="1" applyProtection="1">
      <alignment horizontal="right" vertical="center" wrapText="1"/>
      <protection locked="0"/>
    </xf>
    <xf numFmtId="176" fontId="18" fillId="0" borderId="52" xfId="0" applyNumberFormat="1" applyFont="1" applyBorder="1" applyAlignment="1" applyProtection="1">
      <alignment horizontal="right" vertical="center" wrapText="1"/>
      <protection locked="0"/>
    </xf>
    <xf numFmtId="176" fontId="18" fillId="0" borderId="50" xfId="0" applyNumberFormat="1" applyFont="1" applyBorder="1" applyAlignment="1" applyProtection="1">
      <alignment horizontal="right" vertical="center" wrapText="1"/>
      <protection locked="0"/>
    </xf>
    <xf numFmtId="0" fontId="18" fillId="0" borderId="24" xfId="0" applyFont="1" applyBorder="1" applyProtection="1">
      <alignment vertical="center"/>
    </xf>
    <xf numFmtId="0" fontId="18" fillId="0" borderId="145" xfId="0" applyFont="1" applyBorder="1" applyProtection="1">
      <alignment vertical="center"/>
    </xf>
    <xf numFmtId="0" fontId="18" fillId="0" borderId="25" xfId="0" applyFont="1" applyBorder="1" applyProtection="1">
      <alignment vertical="center"/>
    </xf>
    <xf numFmtId="0" fontId="18" fillId="0" borderId="26" xfId="0" applyFont="1" applyBorder="1" applyProtection="1">
      <alignment vertical="center"/>
    </xf>
    <xf numFmtId="0" fontId="18" fillId="0" borderId="24" xfId="0" applyFont="1" applyBorder="1" applyAlignment="1" applyProtection="1">
      <alignment vertical="center" wrapText="1"/>
    </xf>
    <xf numFmtId="0" fontId="18" fillId="0" borderId="25" xfId="0" applyFont="1" applyBorder="1" applyAlignment="1" applyProtection="1">
      <alignment vertical="center" wrapText="1"/>
    </xf>
    <xf numFmtId="0" fontId="18" fillId="0" borderId="26" xfId="0" applyFont="1" applyBorder="1" applyAlignment="1" applyProtection="1">
      <alignment vertical="center" wrapText="1"/>
    </xf>
    <xf numFmtId="0" fontId="18" fillId="0" borderId="46" xfId="0" applyFont="1" applyBorder="1" applyAlignment="1" applyProtection="1">
      <alignment horizontal="left" vertical="center" wrapText="1"/>
    </xf>
    <xf numFmtId="0" fontId="18" fillId="0" borderId="151" xfId="0" applyFont="1" applyBorder="1" applyProtection="1">
      <alignment vertical="center"/>
    </xf>
    <xf numFmtId="0" fontId="18" fillId="0" borderId="152" xfId="0" applyFont="1" applyBorder="1" applyProtection="1">
      <alignment vertical="center"/>
    </xf>
    <xf numFmtId="0" fontId="18" fillId="0" borderId="51" xfId="0" applyFont="1" applyBorder="1" applyAlignment="1" applyProtection="1">
      <alignment vertical="center" wrapText="1"/>
    </xf>
    <xf numFmtId="0" fontId="18" fillId="0" borderId="53" xfId="0" applyFont="1" applyBorder="1" applyAlignment="1" applyProtection="1">
      <alignment vertical="center" wrapText="1"/>
    </xf>
    <xf numFmtId="0" fontId="18" fillId="0" borderId="55" xfId="0" applyFont="1" applyBorder="1" applyAlignment="1" applyProtection="1">
      <alignment vertical="center" wrapText="1"/>
    </xf>
    <xf numFmtId="0" fontId="18" fillId="0" borderId="49" xfId="0" applyFont="1" applyBorder="1" applyAlignment="1" applyProtection="1">
      <alignment horizontal="left" vertical="center" wrapText="1"/>
    </xf>
    <xf numFmtId="0" fontId="43" fillId="0" borderId="0" xfId="0" applyFont="1">
      <alignment vertical="center"/>
    </xf>
    <xf numFmtId="176" fontId="18" fillId="39" borderId="45" xfId="0" applyNumberFormat="1" applyFont="1" applyFill="1" applyBorder="1" applyAlignment="1">
      <alignment horizontal="right" vertical="center" wrapText="1"/>
    </xf>
    <xf numFmtId="176" fontId="18" fillId="39" borderId="159" xfId="0" applyNumberFormat="1" applyFont="1" applyFill="1" applyBorder="1" applyAlignment="1">
      <alignment horizontal="right" vertical="center" wrapText="1"/>
    </xf>
    <xf numFmtId="0" fontId="21" fillId="0" borderId="21" xfId="0" applyFont="1" applyBorder="1" applyAlignment="1" applyProtection="1">
      <alignment horizontal="center" vertical="center" wrapText="1"/>
      <protection locked="0"/>
    </xf>
    <xf numFmtId="0" fontId="21" fillId="0" borderId="118" xfId="0" applyFont="1" applyBorder="1" applyAlignment="1" applyProtection="1">
      <alignment vertical="center" wrapText="1"/>
      <protection locked="0"/>
    </xf>
    <xf numFmtId="0" fontId="21" fillId="0" borderId="19" xfId="0" applyFont="1" applyBorder="1" applyAlignment="1" applyProtection="1">
      <alignment vertical="center" wrapText="1"/>
      <protection locked="0"/>
    </xf>
    <xf numFmtId="49" fontId="18" fillId="0" borderId="74" xfId="0" applyNumberFormat="1" applyFont="1" applyBorder="1" applyAlignment="1" applyProtection="1">
      <alignment horizontal="center" vertical="center"/>
      <protection locked="0"/>
    </xf>
    <xf numFmtId="179" fontId="18" fillId="0" borderId="0" xfId="43" applyNumberFormat="1" applyFont="1" applyAlignment="1" applyProtection="1">
      <alignment horizontal="right" vertical="center"/>
      <protection locked="0"/>
    </xf>
    <xf numFmtId="179" fontId="18" fillId="0" borderId="52" xfId="43" applyNumberFormat="1" applyFont="1" applyBorder="1" applyAlignment="1" applyProtection="1">
      <alignment horizontal="right" vertical="center"/>
      <protection locked="0"/>
    </xf>
    <xf numFmtId="179" fontId="18" fillId="0" borderId="50" xfId="43" applyNumberFormat="1" applyFont="1" applyBorder="1" applyAlignment="1" applyProtection="1">
      <alignment horizontal="right" vertical="center"/>
      <protection locked="0"/>
    </xf>
    <xf numFmtId="179" fontId="18" fillId="0" borderId="22" xfId="43" applyNumberFormat="1" applyFont="1" applyBorder="1" applyAlignment="1" applyProtection="1">
      <alignment horizontal="right" vertical="center"/>
      <protection locked="0"/>
    </xf>
    <xf numFmtId="179" fontId="18" fillId="0" borderId="23" xfId="43" applyNumberFormat="1" applyFont="1" applyBorder="1" applyAlignment="1" applyProtection="1">
      <alignment horizontal="right" vertical="center"/>
      <protection locked="0"/>
    </xf>
    <xf numFmtId="0" fontId="18" fillId="0" borderId="128" xfId="42" applyFont="1" applyFill="1" applyBorder="1" applyAlignment="1">
      <alignment vertical="center"/>
    </xf>
    <xf numFmtId="0" fontId="18" fillId="0" borderId="0" xfId="0" applyFont="1" applyAlignment="1">
      <alignment horizontal="left" vertical="distributed" wrapText="1"/>
    </xf>
    <xf numFmtId="0" fontId="22" fillId="0" borderId="76" xfId="0" applyFont="1" applyBorder="1" applyAlignment="1" applyProtection="1">
      <alignment horizontal="center" vertical="center" wrapText="1"/>
      <protection locked="0"/>
    </xf>
    <xf numFmtId="0" fontId="22" fillId="0" borderId="74" xfId="0" applyFont="1" applyBorder="1" applyAlignment="1" applyProtection="1">
      <alignment horizontal="center" vertical="center" wrapText="1"/>
      <protection locked="0"/>
    </xf>
    <xf numFmtId="0" fontId="22" fillId="0" borderId="75" xfId="0" applyFont="1" applyBorder="1" applyAlignment="1" applyProtection="1">
      <alignment horizontal="center" vertical="center" wrapText="1"/>
      <protection locked="0"/>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17" xfId="0" applyFont="1" applyBorder="1" applyAlignment="1">
      <alignment horizontal="left" vertical="center" wrapText="1"/>
    </xf>
    <xf numFmtId="0" fontId="22" fillId="0" borderId="76" xfId="0" applyFont="1" applyBorder="1" applyAlignment="1">
      <alignment horizontal="left" vertical="center"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22" fillId="0" borderId="80"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0" fontId="22" fillId="0" borderId="2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8"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left" vertical="top"/>
    </xf>
    <xf numFmtId="49" fontId="18" fillId="0" borderId="65" xfId="0" applyNumberFormat="1" applyFont="1" applyBorder="1" applyAlignment="1">
      <alignment horizontal="center" vertical="center"/>
    </xf>
    <xf numFmtId="49" fontId="18" fillId="0" borderId="71" xfId="0" applyNumberFormat="1" applyFont="1" applyBorder="1" applyAlignment="1">
      <alignment horizontal="center" vertical="center"/>
    </xf>
    <xf numFmtId="49" fontId="18" fillId="0" borderId="74" xfId="0" applyNumberFormat="1" applyFont="1" applyBorder="1" applyAlignment="1">
      <alignment horizontal="center" vertical="center"/>
    </xf>
    <xf numFmtId="49" fontId="18" fillId="0" borderId="75" xfId="0" applyNumberFormat="1" applyFont="1" applyBorder="1" applyAlignment="1">
      <alignment horizontal="center" vertical="center"/>
    </xf>
    <xf numFmtId="3" fontId="18" fillId="41" borderId="0" xfId="0" applyNumberFormat="1" applyFont="1" applyFill="1" applyAlignment="1">
      <alignment horizontal="right" vertical="top"/>
    </xf>
    <xf numFmtId="177" fontId="23" fillId="36" borderId="71" xfId="0" applyNumberFormat="1" applyFont="1" applyFill="1" applyBorder="1" applyAlignment="1">
      <alignment horizontal="right" vertical="center" wrapText="1"/>
    </xf>
    <xf numFmtId="177" fontId="23" fillId="36" borderId="74" xfId="0" applyNumberFormat="1" applyFont="1" applyFill="1" applyBorder="1" applyAlignment="1">
      <alignment horizontal="right" vertical="center" wrapText="1"/>
    </xf>
    <xf numFmtId="0" fontId="22" fillId="0" borderId="76"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177" fontId="22" fillId="35" borderId="71" xfId="0" applyNumberFormat="1" applyFont="1" applyFill="1" applyBorder="1" applyAlignment="1">
      <alignment horizontal="right" vertical="center" wrapText="1"/>
    </xf>
    <xf numFmtId="177" fontId="22" fillId="35" borderId="74" xfId="0" applyNumberFormat="1" applyFont="1" applyFill="1" applyBorder="1" applyAlignment="1">
      <alignment horizontal="right" vertical="center" wrapText="1"/>
    </xf>
    <xf numFmtId="0" fontId="22" fillId="0" borderId="66" xfId="0" applyFont="1" applyBorder="1" applyAlignment="1">
      <alignment horizontal="left" vertical="top"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2" fillId="0" borderId="68" xfId="0" applyFont="1" applyBorder="1" applyAlignment="1">
      <alignment horizontal="left" vertical="top" wrapText="1"/>
    </xf>
    <xf numFmtId="0" fontId="22" fillId="0" borderId="15" xfId="0" applyFont="1" applyBorder="1" applyAlignment="1">
      <alignment horizontal="left" vertical="top" wrapText="1"/>
    </xf>
    <xf numFmtId="0" fontId="22" fillId="0" borderId="18" xfId="0" applyFont="1" applyBorder="1" applyAlignment="1">
      <alignment horizontal="left" vertical="top" wrapText="1"/>
    </xf>
    <xf numFmtId="177" fontId="22" fillId="33" borderId="71" xfId="0" applyNumberFormat="1" applyFont="1" applyFill="1" applyBorder="1" applyAlignment="1">
      <alignment horizontal="right" vertical="center" wrapText="1"/>
    </xf>
    <xf numFmtId="177" fontId="22" fillId="33" borderId="74" xfId="0" applyNumberFormat="1" applyFont="1" applyFill="1" applyBorder="1" applyAlignment="1">
      <alignment horizontal="right" vertical="center" wrapText="1"/>
    </xf>
    <xf numFmtId="0" fontId="22" fillId="36" borderId="62" xfId="0" applyFont="1" applyFill="1" applyBorder="1" applyAlignment="1">
      <alignment horizontal="right" vertical="center" wrapText="1"/>
    </xf>
    <xf numFmtId="0" fontId="22" fillId="36" borderId="61" xfId="0" applyFont="1" applyFill="1" applyBorder="1" applyAlignment="1">
      <alignment horizontal="right" vertical="center" wrapText="1"/>
    </xf>
    <xf numFmtId="0" fontId="22" fillId="36" borderId="63" xfId="0" applyFont="1" applyFill="1" applyBorder="1" applyAlignment="1">
      <alignment horizontal="right" vertical="center" wrapText="1"/>
    </xf>
    <xf numFmtId="0" fontId="22" fillId="35" borderId="64" xfId="0" applyFont="1" applyFill="1" applyBorder="1" applyAlignment="1">
      <alignment horizontal="center" vertical="center" wrapText="1"/>
    </xf>
    <xf numFmtId="0" fontId="22" fillId="35" borderId="65" xfId="0" applyFont="1" applyFill="1" applyBorder="1" applyAlignment="1">
      <alignment horizontal="center" vertical="center" wrapText="1"/>
    </xf>
    <xf numFmtId="0" fontId="22" fillId="34" borderId="64" xfId="0" applyFont="1" applyFill="1" applyBorder="1" applyAlignment="1">
      <alignment horizontal="center" vertical="center" wrapText="1"/>
    </xf>
    <xf numFmtId="0" fontId="22" fillId="34" borderId="65" xfId="0" applyFont="1" applyFill="1" applyBorder="1" applyAlignment="1">
      <alignment horizontal="center" vertical="center" wrapText="1"/>
    </xf>
    <xf numFmtId="0" fontId="22" fillId="33" borderId="64" xfId="0" applyFont="1" applyFill="1" applyBorder="1" applyAlignment="1">
      <alignment horizontal="center" vertical="center" wrapText="1"/>
    </xf>
    <xf numFmtId="0" fontId="22" fillId="33" borderId="65" xfId="0" applyFont="1" applyFill="1" applyBorder="1" applyAlignment="1">
      <alignment horizontal="center" vertical="center" wrapText="1"/>
    </xf>
    <xf numFmtId="0" fontId="19" fillId="35" borderId="77" xfId="0" applyFont="1" applyFill="1" applyBorder="1" applyAlignment="1">
      <alignment horizontal="center" vertical="center" wrapText="1"/>
    </xf>
    <xf numFmtId="0" fontId="19" fillId="35" borderId="78" xfId="0"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76"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130" xfId="0" applyFont="1" applyBorder="1" applyAlignment="1" applyProtection="1">
      <alignment horizontal="center" vertical="center"/>
      <protection locked="0"/>
    </xf>
    <xf numFmtId="0" fontId="18" fillId="0" borderId="127" xfId="0" applyFont="1" applyBorder="1" applyAlignment="1">
      <alignment horizontal="center" vertical="center" wrapText="1"/>
    </xf>
    <xf numFmtId="0" fontId="18" fillId="0" borderId="44" xfId="0" applyFont="1" applyBorder="1" applyAlignment="1">
      <alignment horizontal="center" vertical="center" wrapText="1"/>
    </xf>
    <xf numFmtId="49" fontId="18" fillId="0" borderId="64" xfId="0" applyNumberFormat="1" applyFont="1" applyBorder="1" applyAlignment="1">
      <alignment horizontal="center" vertical="center" wrapText="1"/>
    </xf>
    <xf numFmtId="49" fontId="18" fillId="0" borderId="65" xfId="0" applyNumberFormat="1" applyFont="1" applyBorder="1" applyAlignment="1">
      <alignment horizontal="center" vertical="center" wrapText="1"/>
    </xf>
    <xf numFmtId="0" fontId="32" fillId="0" borderId="44" xfId="0" applyFont="1" applyBorder="1" applyAlignment="1" applyProtection="1">
      <alignment horizontal="center" vertical="center" wrapText="1"/>
      <protection locked="0"/>
    </xf>
    <xf numFmtId="0" fontId="22" fillId="0" borderId="136" xfId="0" applyFont="1" applyBorder="1" applyAlignment="1">
      <alignment horizontal="center" vertical="top" wrapText="1"/>
    </xf>
    <xf numFmtId="0" fontId="22" fillId="0" borderId="65" xfId="0" applyFont="1" applyBorder="1" applyAlignment="1">
      <alignment horizontal="center" vertical="top" wrapText="1"/>
    </xf>
    <xf numFmtId="0" fontId="22" fillId="0" borderId="135" xfId="0" applyFont="1" applyBorder="1" applyAlignment="1">
      <alignment horizontal="center" vertical="top" wrapText="1"/>
    </xf>
    <xf numFmtId="0" fontId="22" fillId="0" borderId="64" xfId="0" applyFont="1" applyBorder="1" applyAlignment="1">
      <alignment horizontal="center" vertical="top" wrapText="1"/>
    </xf>
    <xf numFmtId="177" fontId="22" fillId="34" borderId="71" xfId="0" applyNumberFormat="1" applyFont="1" applyFill="1" applyBorder="1" applyAlignment="1">
      <alignment horizontal="right" vertical="center" wrapText="1"/>
    </xf>
    <xf numFmtId="177" fontId="22" fillId="34" borderId="74" xfId="0" applyNumberFormat="1" applyFont="1" applyFill="1" applyBorder="1" applyAlignment="1">
      <alignment horizontal="right" vertical="center" wrapText="1"/>
    </xf>
    <xf numFmtId="0" fontId="22" fillId="0" borderId="0" xfId="0" applyFont="1" applyBorder="1" applyAlignment="1">
      <alignment horizontal="justify" vertical="top" wrapText="1"/>
    </xf>
    <xf numFmtId="0" fontId="18" fillId="0" borderId="128" xfId="0" applyFont="1" applyBorder="1" applyAlignment="1">
      <alignment horizontal="center" vertical="center" wrapText="1"/>
    </xf>
    <xf numFmtId="0" fontId="18" fillId="0" borderId="129" xfId="0" applyFont="1" applyBorder="1" applyAlignment="1">
      <alignment horizontal="center" vertical="center" wrapText="1"/>
    </xf>
    <xf numFmtId="0" fontId="22" fillId="0" borderId="66" xfId="0" applyFont="1" applyBorder="1" applyAlignment="1">
      <alignment horizontal="center" vertical="top" wrapText="1"/>
    </xf>
    <xf numFmtId="0" fontId="22" fillId="0" borderId="67" xfId="0" applyFont="1" applyBorder="1" applyAlignment="1">
      <alignment horizontal="center" vertical="top" wrapText="1"/>
    </xf>
    <xf numFmtId="0" fontId="22" fillId="0" borderId="68" xfId="0" applyFont="1" applyBorder="1" applyAlignment="1">
      <alignment horizontal="center" vertical="top" wrapText="1"/>
    </xf>
    <xf numFmtId="0" fontId="22" fillId="0" borderId="69" xfId="0" applyFont="1" applyBorder="1" applyAlignment="1">
      <alignment horizontal="center" vertical="top" wrapText="1"/>
    </xf>
    <xf numFmtId="49" fontId="18" fillId="0" borderId="70" xfId="0" applyNumberFormat="1" applyFont="1" applyBorder="1" applyAlignment="1">
      <alignment horizontal="center" vertical="center"/>
    </xf>
    <xf numFmtId="0" fontId="19" fillId="34" borderId="77" xfId="0" applyFont="1" applyFill="1" applyBorder="1" applyAlignment="1">
      <alignment horizontal="center" vertical="center" wrapText="1"/>
    </xf>
    <xf numFmtId="0" fontId="19" fillId="34" borderId="78" xfId="0" applyFont="1" applyFill="1" applyBorder="1" applyAlignment="1">
      <alignment horizontal="center" vertical="center" wrapText="1"/>
    </xf>
    <xf numFmtId="0" fontId="19" fillId="33" borderId="72" xfId="0" applyFont="1" applyFill="1" applyBorder="1" applyAlignment="1">
      <alignment horizontal="center" vertical="center" wrapText="1"/>
    </xf>
    <xf numFmtId="0" fontId="19" fillId="33" borderId="73" xfId="0" applyFont="1" applyFill="1" applyBorder="1" applyAlignment="1">
      <alignment horizontal="center" vertical="center" wrapText="1"/>
    </xf>
    <xf numFmtId="0" fontId="22" fillId="0" borderId="76" xfId="0" applyFont="1" applyBorder="1" applyAlignment="1">
      <alignment vertical="center" wrapText="1"/>
    </xf>
    <xf numFmtId="0" fontId="22" fillId="0" borderId="74" xfId="0" applyFont="1" applyBorder="1" applyAlignment="1">
      <alignment vertical="center" wrapText="1"/>
    </xf>
    <xf numFmtId="0" fontId="22" fillId="0" borderId="75" xfId="0" applyFont="1" applyBorder="1" applyAlignment="1">
      <alignment vertical="center" wrapText="1"/>
    </xf>
    <xf numFmtId="0" fontId="22" fillId="0" borderId="80" xfId="0" applyFont="1" applyBorder="1" applyAlignment="1">
      <alignment vertical="center" wrapText="1"/>
    </xf>
    <xf numFmtId="0" fontId="22" fillId="0" borderId="81" xfId="0" applyFont="1" applyBorder="1" applyAlignment="1">
      <alignment vertical="center" wrapText="1"/>
    </xf>
    <xf numFmtId="0" fontId="22" fillId="0" borderId="82" xfId="0" applyFont="1" applyBorder="1" applyAlignment="1">
      <alignment vertical="center" wrapText="1"/>
    </xf>
    <xf numFmtId="0" fontId="22" fillId="0" borderId="27" xfId="0" applyFont="1" applyBorder="1" applyAlignment="1">
      <alignment vertical="center" wrapText="1"/>
    </xf>
    <xf numFmtId="0" fontId="22" fillId="0" borderId="0" xfId="0" applyFont="1" applyBorder="1" applyAlignment="1">
      <alignment vertical="center" wrapText="1"/>
    </xf>
    <xf numFmtId="0" fontId="22" fillId="0" borderId="17" xfId="0" applyFont="1" applyBorder="1" applyAlignment="1">
      <alignment vertical="center" wrapText="1"/>
    </xf>
    <xf numFmtId="0" fontId="22" fillId="0" borderId="23"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18" fillId="0" borderId="125" xfId="0" applyFont="1" applyBorder="1" applyAlignment="1">
      <alignment horizontal="center" vertical="center" wrapText="1"/>
    </xf>
    <xf numFmtId="0" fontId="18" fillId="0" borderId="126"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35" fillId="0" borderId="131" xfId="0" applyFont="1" applyBorder="1" applyAlignment="1">
      <alignment horizontal="left" vertical="center"/>
    </xf>
    <xf numFmtId="0" fontId="35" fillId="0" borderId="13" xfId="0" applyFont="1" applyBorder="1" applyAlignment="1">
      <alignment horizontal="left" vertical="center"/>
    </xf>
    <xf numFmtId="0" fontId="18" fillId="0" borderId="0" xfId="0" applyFont="1" applyAlignment="1">
      <alignment horizontal="distributed" vertical="top"/>
    </xf>
    <xf numFmtId="0" fontId="32" fillId="0" borderId="79" xfId="0" applyFont="1" applyBorder="1" applyAlignment="1" applyProtection="1">
      <alignment horizontal="center" vertical="center" wrapText="1"/>
      <protection locked="0"/>
    </xf>
    <xf numFmtId="0" fontId="18" fillId="0" borderId="0" xfId="0" applyFont="1" applyBorder="1" applyAlignment="1">
      <alignment horizontal="left" vertical="center" wrapText="1"/>
    </xf>
    <xf numFmtId="0" fontId="18" fillId="0" borderId="0" xfId="0" applyFont="1" applyAlignment="1" applyProtection="1">
      <alignment horizontal="center" vertical="center"/>
      <protection locked="0"/>
    </xf>
    <xf numFmtId="0" fontId="18" fillId="0" borderId="133"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20" fillId="0" borderId="80" xfId="0" applyFont="1" applyBorder="1" applyAlignment="1">
      <alignment horizontal="left" vertical="center"/>
    </xf>
    <xf numFmtId="0" fontId="20" fillId="0" borderId="81" xfId="0" applyFont="1" applyBorder="1" applyAlignment="1">
      <alignment horizontal="left" vertical="center"/>
    </xf>
    <xf numFmtId="0" fontId="20" fillId="0" borderId="134" xfId="0" applyFont="1" applyBorder="1" applyAlignment="1">
      <alignment horizontal="left" vertical="center"/>
    </xf>
    <xf numFmtId="0" fontId="18" fillId="0" borderId="23"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32" xfId="0" applyFont="1" applyBorder="1" applyAlignment="1" applyProtection="1">
      <alignment horizontal="center" vertical="center"/>
      <protection locked="0"/>
    </xf>
    <xf numFmtId="49" fontId="18" fillId="0" borderId="74" xfId="0" applyNumberFormat="1" applyFont="1" applyBorder="1" applyAlignment="1" applyProtection="1">
      <alignment horizontal="center" vertical="center"/>
      <protection locked="0"/>
    </xf>
    <xf numFmtId="0" fontId="32" fillId="0" borderId="20"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18" fillId="0" borderId="0" xfId="0" applyFont="1" applyAlignment="1" applyProtection="1">
      <alignment horizontal="left" vertical="center"/>
      <protection locked="0"/>
    </xf>
    <xf numFmtId="0" fontId="18" fillId="0" borderId="36" xfId="0" applyFont="1" applyBorder="1" applyAlignment="1" applyProtection="1">
      <alignment horizontal="center" vertical="center"/>
      <protection locked="0"/>
    </xf>
    <xf numFmtId="0" fontId="18" fillId="0" borderId="137" xfId="0" applyFont="1" applyBorder="1" applyAlignment="1" applyProtection="1">
      <alignment horizontal="center" vertical="center" wrapText="1"/>
      <protection locked="0"/>
    </xf>
    <xf numFmtId="0" fontId="18" fillId="0" borderId="85" xfId="0" applyFont="1" applyBorder="1" applyAlignment="1" applyProtection="1">
      <alignment horizontal="center" vertical="center" wrapText="1"/>
      <protection locked="0"/>
    </xf>
    <xf numFmtId="0" fontId="18" fillId="0" borderId="138" xfId="0" applyFont="1" applyBorder="1" applyAlignment="1" applyProtection="1">
      <alignment horizontal="center" vertical="center" wrapText="1"/>
      <protection locked="0"/>
    </xf>
    <xf numFmtId="0" fontId="18" fillId="0" borderId="139"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107"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33" fillId="0" borderId="47" xfId="0" applyFont="1" applyBorder="1" applyAlignment="1" applyProtection="1">
      <alignment horizontal="center" vertical="center" wrapText="1"/>
      <protection locked="0"/>
    </xf>
    <xf numFmtId="0" fontId="33" fillId="0" borderId="139" xfId="0" applyFont="1" applyBorder="1" applyAlignment="1" applyProtection="1">
      <alignment horizontal="center" vertical="center" wrapText="1"/>
      <protection locked="0"/>
    </xf>
    <xf numFmtId="0" fontId="0" fillId="0" borderId="57"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138" xfId="0" applyBorder="1" applyAlignment="1" applyProtection="1">
      <alignment horizontal="center" vertical="top" wrapText="1"/>
      <protection locked="0"/>
    </xf>
    <xf numFmtId="0" fontId="0" fillId="0" borderId="139" xfId="0" applyBorder="1" applyAlignment="1" applyProtection="1">
      <alignment horizontal="center" vertical="top" wrapText="1"/>
      <protection locked="0"/>
    </xf>
    <xf numFmtId="0" fontId="21" fillId="0" borderId="146" xfId="0" applyFont="1" applyBorder="1" applyAlignment="1" applyProtection="1">
      <alignment horizontal="center" vertical="center" wrapText="1"/>
      <protection locked="0"/>
    </xf>
    <xf numFmtId="0" fontId="21" fillId="0" borderId="147"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wrapText="1"/>
      <protection locked="0"/>
    </xf>
    <xf numFmtId="0" fontId="21" fillId="0" borderId="14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179" fontId="18" fillId="0" borderId="52" xfId="43" applyNumberFormat="1" applyFont="1" applyBorder="1" applyAlignment="1" applyProtection="1">
      <alignment horizontal="right" vertical="center"/>
      <protection locked="0"/>
    </xf>
    <xf numFmtId="179" fontId="18" fillId="0" borderId="144" xfId="43" applyNumberFormat="1" applyFont="1" applyBorder="1" applyAlignment="1" applyProtection="1">
      <alignment horizontal="right" vertical="center"/>
      <protection locked="0"/>
    </xf>
    <xf numFmtId="176" fontId="18" fillId="0" borderId="146" xfId="0" applyNumberFormat="1" applyFont="1" applyBorder="1" applyAlignment="1" applyProtection="1">
      <alignment horizontal="right" vertical="center" wrapText="1"/>
      <protection locked="0"/>
    </xf>
    <xf numFmtId="176" fontId="18" fillId="0" borderId="147" xfId="0" applyNumberFormat="1" applyFont="1" applyBorder="1" applyAlignment="1" applyProtection="1">
      <alignment horizontal="right" vertical="center" wrapText="1"/>
      <protection locked="0"/>
    </xf>
    <xf numFmtId="0" fontId="20" fillId="0" borderId="47" xfId="0" applyFont="1" applyBorder="1" applyAlignment="1" applyProtection="1">
      <alignment horizontal="center" vertical="center" wrapText="1"/>
      <protection locked="0"/>
    </xf>
    <xf numFmtId="0" fontId="20" fillId="0" borderId="139" xfId="0" applyFont="1" applyBorder="1" applyAlignment="1" applyProtection="1">
      <alignment horizontal="center" vertical="center" wrapText="1"/>
      <protection locked="0"/>
    </xf>
    <xf numFmtId="0" fontId="20" fillId="0" borderId="140"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141"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179" fontId="18" fillId="0" borderId="14" xfId="43" applyNumberFormat="1" applyFont="1" applyBorder="1" applyAlignment="1" applyProtection="1">
      <alignment horizontal="right" vertical="center"/>
      <protection locked="0"/>
    </xf>
    <xf numFmtId="176" fontId="18" fillId="0" borderId="142" xfId="0" applyNumberFormat="1" applyFont="1" applyBorder="1" applyAlignment="1" applyProtection="1">
      <alignment horizontal="right" vertical="center" wrapText="1"/>
      <protection locked="0"/>
    </xf>
    <xf numFmtId="176" fontId="18" fillId="0" borderId="14" xfId="0" applyNumberFormat="1" applyFont="1" applyBorder="1" applyAlignment="1" applyProtection="1">
      <alignment horizontal="right" vertical="center" wrapText="1"/>
      <protection locked="0"/>
    </xf>
    <xf numFmtId="0" fontId="21" fillId="37" borderId="143" xfId="0" applyFont="1" applyFill="1" applyBorder="1" applyAlignment="1" applyProtection="1">
      <alignment horizontal="center" vertical="center" wrapText="1"/>
      <protection locked="0"/>
    </xf>
    <xf numFmtId="0" fontId="21" fillId="37" borderId="38" xfId="0" applyFont="1" applyFill="1" applyBorder="1" applyAlignment="1" applyProtection="1">
      <alignment horizontal="center" vertical="center" wrapText="1"/>
      <protection locked="0"/>
    </xf>
    <xf numFmtId="0" fontId="21" fillId="37" borderId="39" xfId="0" applyFont="1" applyFill="1" applyBorder="1" applyAlignment="1" applyProtection="1">
      <alignment horizontal="center" vertical="center" wrapText="1"/>
      <protection locked="0"/>
    </xf>
    <xf numFmtId="0" fontId="21" fillId="37" borderId="148" xfId="0" applyFont="1" applyFill="1" applyBorder="1" applyAlignment="1" applyProtection="1">
      <alignment horizontal="center" vertical="center" wrapText="1"/>
      <protection locked="0"/>
    </xf>
    <xf numFmtId="0" fontId="21" fillId="37" borderId="40" xfId="0" applyFont="1" applyFill="1" applyBorder="1" applyAlignment="1" applyProtection="1">
      <alignment horizontal="center" vertical="center" wrapText="1"/>
      <protection locked="0"/>
    </xf>
    <xf numFmtId="0" fontId="21" fillId="37" borderId="41" xfId="0" applyFont="1" applyFill="1" applyBorder="1" applyAlignment="1" applyProtection="1">
      <alignment horizontal="center" vertical="center" wrapText="1"/>
      <protection locked="0"/>
    </xf>
    <xf numFmtId="0" fontId="21" fillId="37" borderId="150" xfId="0" applyFont="1" applyFill="1" applyBorder="1" applyAlignment="1" applyProtection="1">
      <alignment horizontal="center" vertical="center" wrapText="1"/>
      <protection locked="0"/>
    </xf>
    <xf numFmtId="0" fontId="21" fillId="37" borderId="42" xfId="0" applyFont="1" applyFill="1" applyBorder="1" applyAlignment="1" applyProtection="1">
      <alignment horizontal="center" vertical="center" wrapText="1"/>
      <protection locked="0"/>
    </xf>
    <xf numFmtId="0" fontId="21" fillId="37" borderId="43" xfId="0" applyFont="1" applyFill="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149" xfId="0" applyFont="1" applyBorder="1" applyAlignment="1" applyProtection="1">
      <alignment horizontal="center" vertical="center" wrapText="1"/>
      <protection locked="0"/>
    </xf>
    <xf numFmtId="179" fontId="18" fillId="0" borderId="54" xfId="43" applyNumberFormat="1" applyFont="1" applyBorder="1" applyAlignment="1" applyProtection="1">
      <alignment horizontal="right" vertical="center"/>
      <protection locked="0"/>
    </xf>
    <xf numFmtId="179" fontId="18" fillId="0" borderId="149" xfId="43" applyNumberFormat="1" applyFont="1" applyBorder="1" applyAlignment="1" applyProtection="1">
      <alignment horizontal="right" vertical="center"/>
      <protection locked="0"/>
    </xf>
    <xf numFmtId="0" fontId="18" fillId="0" borderId="45" xfId="0" applyFont="1" applyBorder="1" applyAlignment="1" applyProtection="1">
      <alignment horizontal="right" vertical="center" wrapText="1"/>
      <protection locked="0"/>
    </xf>
    <xf numFmtId="0" fontId="18" fillId="0" borderId="16" xfId="0" applyFont="1" applyBorder="1" applyAlignment="1" applyProtection="1">
      <alignment horizontal="right" vertical="center" wrapText="1"/>
      <protection locked="0"/>
    </xf>
    <xf numFmtId="0" fontId="18" fillId="0" borderId="46" xfId="0" applyFont="1" applyBorder="1" applyAlignment="1" applyProtection="1">
      <alignment horizontal="right" vertical="center" wrapText="1"/>
      <protection locked="0"/>
    </xf>
    <xf numFmtId="176" fontId="18" fillId="39" borderId="45" xfId="0" applyNumberFormat="1" applyFont="1" applyFill="1" applyBorder="1" applyAlignment="1" applyProtection="1">
      <alignment horizontal="right" vertical="center" wrapText="1"/>
    </xf>
    <xf numFmtId="176" fontId="18" fillId="39" borderId="16" xfId="0" applyNumberFormat="1" applyFont="1" applyFill="1" applyBorder="1" applyAlignment="1" applyProtection="1">
      <alignment horizontal="right" vertical="center" wrapText="1"/>
    </xf>
    <xf numFmtId="176" fontId="18" fillId="0" borderId="52" xfId="0" applyNumberFormat="1" applyFont="1" applyBorder="1" applyAlignment="1" applyProtection="1">
      <alignment horizontal="right" vertical="center" wrapText="1"/>
      <protection locked="0"/>
    </xf>
    <xf numFmtId="176" fontId="18" fillId="0" borderId="144" xfId="0" applyNumberFormat="1" applyFont="1" applyBorder="1" applyAlignment="1" applyProtection="1">
      <alignment horizontal="right" vertical="center" wrapText="1"/>
      <protection locked="0"/>
    </xf>
    <xf numFmtId="0" fontId="18" fillId="0" borderId="57"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48"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179" fontId="18" fillId="0" borderId="50" xfId="43" applyNumberFormat="1" applyFont="1" applyBorder="1" applyAlignment="1" applyProtection="1">
      <alignment horizontal="right" vertical="center"/>
      <protection locked="0"/>
    </xf>
    <xf numFmtId="179" fontId="18" fillId="0" borderId="141" xfId="43" applyNumberFormat="1" applyFont="1" applyBorder="1" applyAlignment="1" applyProtection="1">
      <alignment horizontal="right" vertical="center"/>
      <protection locked="0"/>
    </xf>
    <xf numFmtId="176" fontId="18" fillId="0" borderId="50" xfId="0" applyNumberFormat="1" applyFont="1" applyBorder="1" applyAlignment="1" applyProtection="1">
      <alignment horizontal="right" vertical="center" wrapText="1"/>
      <protection locked="0"/>
    </xf>
    <xf numFmtId="176" fontId="18" fillId="0" borderId="141" xfId="0" applyNumberFormat="1" applyFont="1" applyBorder="1" applyAlignment="1" applyProtection="1">
      <alignment horizontal="right" vertical="center" wrapText="1"/>
      <protection locked="0"/>
    </xf>
    <xf numFmtId="0" fontId="18" fillId="0" borderId="57"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176" fontId="18" fillId="0" borderId="27" xfId="0" applyNumberFormat="1" applyFont="1" applyBorder="1" applyAlignment="1" applyProtection="1">
      <alignment horizontal="right" vertical="center" wrapText="1"/>
      <protection locked="0"/>
    </xf>
    <xf numFmtId="176" fontId="18" fillId="0" borderId="0" xfId="0" applyNumberFormat="1" applyFont="1" applyBorder="1" applyAlignment="1" applyProtection="1">
      <alignment horizontal="right" vertical="center" wrapText="1"/>
      <protection locked="0"/>
    </xf>
    <xf numFmtId="0" fontId="21" fillId="0" borderId="22" xfId="0" applyFont="1" applyBorder="1" applyAlignment="1" applyProtection="1">
      <alignment horizontal="center" vertical="center" wrapText="1"/>
      <protection locked="0"/>
    </xf>
    <xf numFmtId="0" fontId="21" fillId="0" borderId="153" xfId="0" applyFont="1" applyBorder="1" applyAlignment="1" applyProtection="1">
      <alignment horizontal="center" vertical="center" wrapText="1"/>
      <protection locked="0"/>
    </xf>
    <xf numFmtId="0" fontId="18" fillId="0" borderId="151" xfId="0" applyFont="1" applyBorder="1" applyAlignment="1" applyProtection="1">
      <alignment horizontal="center" vertical="center" wrapText="1"/>
      <protection locked="0"/>
    </xf>
    <xf numFmtId="0" fontId="21" fillId="37" borderId="154" xfId="0" applyFont="1" applyFill="1" applyBorder="1" applyAlignment="1" applyProtection="1">
      <alignment horizontal="center" vertical="center" wrapText="1"/>
      <protection locked="0"/>
    </xf>
    <xf numFmtId="0" fontId="21" fillId="37" borderId="155" xfId="0" applyFont="1" applyFill="1" applyBorder="1" applyAlignment="1" applyProtection="1">
      <alignment horizontal="center" vertical="center" wrapText="1"/>
      <protection locked="0"/>
    </xf>
    <xf numFmtId="0" fontId="18" fillId="0" borderId="57" xfId="0" applyFont="1" applyBorder="1" applyAlignment="1" applyProtection="1">
      <alignment horizontal="right" vertical="center" wrapText="1"/>
      <protection locked="0"/>
    </xf>
    <xf numFmtId="0" fontId="18" fillId="0" borderId="0" xfId="0" applyFont="1" applyBorder="1" applyAlignment="1" applyProtection="1">
      <alignment horizontal="right" vertical="center" wrapText="1"/>
      <protection locked="0"/>
    </xf>
    <xf numFmtId="0" fontId="18" fillId="0" borderId="17" xfId="0" applyFont="1" applyBorder="1" applyAlignment="1" applyProtection="1">
      <alignment horizontal="right" vertical="center" wrapText="1"/>
      <protection locked="0"/>
    </xf>
    <xf numFmtId="0" fontId="21" fillId="0" borderId="26" xfId="0" applyFont="1" applyBorder="1" applyAlignment="1" applyProtection="1">
      <alignment horizontal="center" vertical="center" wrapText="1"/>
      <protection locked="0"/>
    </xf>
    <xf numFmtId="176" fontId="18" fillId="0" borderId="54" xfId="0" applyNumberFormat="1" applyFont="1" applyBorder="1" applyAlignment="1" applyProtection="1">
      <alignment horizontal="right" vertical="center" wrapText="1"/>
      <protection locked="0"/>
    </xf>
    <xf numFmtId="176" fontId="18" fillId="0" borderId="149" xfId="0" applyNumberFormat="1" applyFont="1" applyBorder="1" applyAlignment="1" applyProtection="1">
      <alignment horizontal="right" vertical="center" wrapText="1"/>
      <protection locked="0"/>
    </xf>
    <xf numFmtId="0" fontId="18" fillId="0" borderId="138" xfId="0" applyFont="1" applyBorder="1" applyAlignment="1" applyProtection="1">
      <alignment horizontal="right" vertical="center" wrapText="1"/>
      <protection locked="0"/>
    </xf>
    <xf numFmtId="0" fontId="18" fillId="0" borderId="139" xfId="0" applyFont="1" applyBorder="1" applyAlignment="1" applyProtection="1">
      <alignment horizontal="right" vertical="center" wrapText="1"/>
      <protection locked="0"/>
    </xf>
    <xf numFmtId="176" fontId="18" fillId="39" borderId="45" xfId="0" applyNumberFormat="1" applyFont="1" applyFill="1" applyBorder="1" applyAlignment="1" applyProtection="1">
      <alignment vertical="center" wrapText="1"/>
    </xf>
    <xf numFmtId="176" fontId="18" fillId="39" borderId="16" xfId="0" applyNumberFormat="1" applyFont="1" applyFill="1" applyBorder="1" applyAlignment="1" applyProtection="1">
      <alignment vertical="center" wrapText="1"/>
    </xf>
    <xf numFmtId="0" fontId="18" fillId="0" borderId="156" xfId="0" applyFont="1" applyBorder="1" applyAlignment="1" applyProtection="1">
      <alignment horizontal="right" vertical="center" wrapText="1"/>
      <protection locked="0"/>
    </xf>
    <xf numFmtId="0" fontId="18" fillId="0" borderId="157" xfId="0" applyFont="1" applyBorder="1" applyAlignment="1" applyProtection="1">
      <alignment horizontal="right" vertical="center" wrapText="1"/>
      <protection locked="0"/>
    </xf>
    <xf numFmtId="0" fontId="18" fillId="0" borderId="158" xfId="0" applyFont="1" applyBorder="1" applyAlignment="1" applyProtection="1">
      <alignment horizontal="right" vertical="center" wrapText="1"/>
      <protection locked="0"/>
    </xf>
    <xf numFmtId="176" fontId="18" fillId="39" borderId="159" xfId="0" applyNumberFormat="1" applyFont="1" applyFill="1" applyBorder="1" applyAlignment="1" applyProtection="1">
      <alignment vertical="center" wrapText="1"/>
    </xf>
    <xf numFmtId="176" fontId="18" fillId="39" borderId="157" xfId="0" applyNumberFormat="1" applyFont="1" applyFill="1" applyBorder="1" applyAlignment="1" applyProtection="1">
      <alignment vertical="center" wrapText="1"/>
    </xf>
    <xf numFmtId="176" fontId="18" fillId="39" borderId="142" xfId="0" applyNumberFormat="1" applyFont="1" applyFill="1" applyBorder="1" applyAlignment="1" applyProtection="1">
      <alignment vertical="center" wrapText="1"/>
    </xf>
    <xf numFmtId="176" fontId="18" fillId="39" borderId="14" xfId="0" applyNumberFormat="1" applyFont="1" applyFill="1" applyBorder="1" applyAlignment="1" applyProtection="1">
      <alignment vertical="center" wrapText="1"/>
    </xf>
    <xf numFmtId="0" fontId="18" fillId="0" borderId="108"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160" xfId="0" applyFont="1" applyBorder="1" applyAlignment="1" applyProtection="1">
      <alignment horizontal="center" vertical="center" wrapText="1"/>
      <protection locked="0"/>
    </xf>
    <xf numFmtId="0" fontId="18" fillId="0" borderId="111" xfId="0" applyFont="1" applyBorder="1" applyAlignment="1" applyProtection="1">
      <alignment horizontal="center" vertical="center" wrapText="1"/>
      <protection locked="0"/>
    </xf>
    <xf numFmtId="0" fontId="18" fillId="0" borderId="162" xfId="0" applyFont="1" applyBorder="1" applyAlignment="1" applyProtection="1">
      <alignment horizontal="center" vertical="center" wrapText="1"/>
      <protection locked="0"/>
    </xf>
    <xf numFmtId="0" fontId="18" fillId="0" borderId="112" xfId="0" applyFont="1" applyBorder="1" applyAlignment="1" applyProtection="1">
      <alignment horizontal="center" vertical="center" wrapText="1"/>
      <protection locked="0"/>
    </xf>
    <xf numFmtId="176" fontId="18" fillId="39" borderId="85" xfId="0" applyNumberFormat="1" applyFont="1" applyFill="1" applyBorder="1" applyAlignment="1" applyProtection="1">
      <alignment vertical="center" wrapText="1"/>
    </xf>
    <xf numFmtId="176" fontId="18" fillId="40" borderId="163" xfId="0" applyNumberFormat="1" applyFont="1" applyFill="1" applyBorder="1" applyAlignment="1" applyProtection="1">
      <alignment horizontal="center" vertical="center" wrapText="1"/>
      <protection locked="0"/>
    </xf>
    <xf numFmtId="176" fontId="18" fillId="40" borderId="164" xfId="0" applyNumberFormat="1" applyFont="1" applyFill="1" applyBorder="1" applyAlignment="1" applyProtection="1">
      <alignment horizontal="center" vertical="center" wrapText="1"/>
      <protection locked="0"/>
    </xf>
    <xf numFmtId="176" fontId="18" fillId="40" borderId="165" xfId="0" applyNumberFormat="1" applyFont="1" applyFill="1" applyBorder="1" applyAlignment="1" applyProtection="1">
      <alignment horizontal="center" vertical="center" wrapText="1"/>
      <protection locked="0"/>
    </xf>
    <xf numFmtId="0" fontId="18" fillId="0" borderId="76" xfId="0" applyFont="1" applyBorder="1" applyAlignment="1" applyProtection="1">
      <alignment horizontal="center" vertical="center" wrapText="1"/>
      <protection locked="0"/>
    </xf>
    <xf numFmtId="0" fontId="18" fillId="0" borderId="74" xfId="0" applyFont="1" applyBorder="1" applyAlignment="1" applyProtection="1">
      <alignment horizontal="center" vertical="center" wrapText="1"/>
      <protection locked="0"/>
    </xf>
    <xf numFmtId="0" fontId="18" fillId="0" borderId="75" xfId="0" applyFont="1" applyBorder="1" applyAlignment="1" applyProtection="1">
      <alignment horizontal="center" vertical="center" wrapText="1"/>
      <protection locked="0"/>
    </xf>
    <xf numFmtId="176" fontId="18" fillId="40" borderId="166" xfId="0" applyNumberFormat="1" applyFont="1" applyFill="1" applyBorder="1" applyAlignment="1" applyProtection="1">
      <alignment horizontal="center" vertical="center" wrapText="1"/>
      <protection locked="0"/>
    </xf>
    <xf numFmtId="176" fontId="18" fillId="40" borderId="110" xfId="0" applyNumberFormat="1" applyFont="1" applyFill="1" applyBorder="1" applyAlignment="1" applyProtection="1">
      <alignment horizontal="center" vertical="center" wrapText="1"/>
      <protection locked="0"/>
    </xf>
    <xf numFmtId="176" fontId="18" fillId="40" borderId="167" xfId="0" applyNumberFormat="1" applyFont="1" applyFill="1" applyBorder="1" applyAlignment="1" applyProtection="1">
      <alignment horizontal="center" vertical="center" wrapText="1"/>
      <protection locked="0"/>
    </xf>
    <xf numFmtId="176" fontId="18" fillId="40" borderId="115" xfId="0" applyNumberFormat="1" applyFont="1" applyFill="1" applyBorder="1" applyAlignment="1" applyProtection="1">
      <alignment horizontal="center" vertical="center" wrapText="1"/>
      <protection locked="0"/>
    </xf>
    <xf numFmtId="176" fontId="18" fillId="39" borderId="76" xfId="0" applyNumberFormat="1" applyFont="1" applyFill="1" applyBorder="1" applyAlignment="1" applyProtection="1">
      <alignment vertical="center" wrapText="1"/>
    </xf>
    <xf numFmtId="176" fontId="18" fillId="39" borderId="74" xfId="0" applyNumberFormat="1" applyFont="1" applyFill="1" applyBorder="1" applyAlignment="1" applyProtection="1">
      <alignment vertical="center" wrapText="1"/>
    </xf>
    <xf numFmtId="0" fontId="18" fillId="0" borderId="116" xfId="0" applyFont="1" applyBorder="1" applyAlignment="1" applyProtection="1">
      <alignment horizontal="center" vertical="center" wrapText="1"/>
      <protection locked="0"/>
    </xf>
    <xf numFmtId="0" fontId="18" fillId="0" borderId="124" xfId="0" applyFont="1" applyBorder="1" applyAlignment="1" applyProtection="1">
      <alignment horizontal="center" vertical="center" wrapText="1"/>
      <protection locked="0"/>
    </xf>
    <xf numFmtId="0" fontId="18" fillId="0" borderId="120" xfId="0" applyFont="1" applyBorder="1" applyAlignment="1" applyProtection="1">
      <alignment horizontal="center" vertical="center" wrapText="1"/>
      <protection locked="0"/>
    </xf>
    <xf numFmtId="176" fontId="18" fillId="39" borderId="56" xfId="0" applyNumberFormat="1" applyFont="1" applyFill="1" applyBorder="1" applyAlignment="1" applyProtection="1">
      <alignment vertical="center" wrapText="1"/>
    </xf>
    <xf numFmtId="176" fontId="18" fillId="39" borderId="36" xfId="0" applyNumberFormat="1" applyFont="1" applyFill="1" applyBorder="1" applyAlignment="1" applyProtection="1">
      <alignment vertical="center" wrapText="1"/>
    </xf>
    <xf numFmtId="0" fontId="31" fillId="0" borderId="36" xfId="0"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0" fontId="18" fillId="0" borderId="162" xfId="0" applyFont="1" applyBorder="1" applyAlignment="1" applyProtection="1">
      <alignment horizontal="center" vertical="center"/>
      <protection locked="0"/>
    </xf>
    <xf numFmtId="0" fontId="18" fillId="0" borderId="112" xfId="0" applyFont="1" applyBorder="1" applyAlignment="1" applyProtection="1">
      <alignment horizontal="center" vertical="center"/>
      <protection locked="0"/>
    </xf>
    <xf numFmtId="0" fontId="18" fillId="0" borderId="113" xfId="0" applyFont="1" applyBorder="1" applyAlignment="1" applyProtection="1">
      <alignment horizontal="center" vertical="center" wrapText="1"/>
      <protection locked="0"/>
    </xf>
    <xf numFmtId="0" fontId="18" fillId="0" borderId="75" xfId="0" applyFont="1" applyBorder="1" applyAlignment="1" applyProtection="1">
      <alignment horizontal="center" vertical="center"/>
      <protection locked="0"/>
    </xf>
    <xf numFmtId="0" fontId="18" fillId="0" borderId="85" xfId="0" applyFont="1" applyBorder="1" applyAlignment="1" applyProtection="1">
      <alignment horizontal="left" vertical="center" wrapText="1"/>
      <protection locked="0"/>
    </xf>
    <xf numFmtId="176" fontId="18" fillId="39" borderId="76" xfId="0" applyNumberFormat="1" applyFont="1" applyFill="1" applyBorder="1" applyAlignment="1" applyProtection="1">
      <alignment horizontal="right" vertical="center"/>
    </xf>
    <xf numFmtId="176" fontId="18" fillId="39" borderId="74" xfId="0" applyNumberFormat="1" applyFont="1" applyFill="1" applyBorder="1" applyAlignment="1" applyProtection="1">
      <alignment horizontal="right" vertical="center"/>
    </xf>
    <xf numFmtId="0" fontId="18" fillId="39" borderId="76" xfId="0" applyFont="1" applyFill="1" applyBorder="1" applyAlignment="1" applyProtection="1">
      <alignment horizontal="center" vertical="center"/>
      <protection locked="0"/>
    </xf>
    <xf numFmtId="0" fontId="18" fillId="39" borderId="74" xfId="0" applyFont="1" applyFill="1" applyBorder="1" applyAlignment="1" applyProtection="1">
      <alignment horizontal="center" vertical="center"/>
      <protection locked="0"/>
    </xf>
    <xf numFmtId="0" fontId="18" fillId="39" borderId="114" xfId="0" applyFont="1" applyFill="1" applyBorder="1" applyAlignment="1" applyProtection="1">
      <alignment horizontal="center" vertical="center"/>
      <protection locked="0"/>
    </xf>
    <xf numFmtId="0" fontId="18" fillId="39" borderId="109" xfId="0" applyFont="1" applyFill="1" applyBorder="1" applyAlignment="1" applyProtection="1">
      <alignment horizontal="center" vertical="center"/>
      <protection locked="0"/>
    </xf>
    <xf numFmtId="0" fontId="18" fillId="39" borderId="168" xfId="0" applyFont="1" applyFill="1" applyBorder="1" applyAlignment="1" applyProtection="1">
      <alignment horizontal="center" vertical="center"/>
      <protection locked="0"/>
    </xf>
    <xf numFmtId="0" fontId="18" fillId="39" borderId="121" xfId="0" applyFont="1" applyFill="1" applyBorder="1" applyAlignment="1" applyProtection="1">
      <alignment horizontal="center" vertical="center"/>
      <protection locked="0"/>
    </xf>
    <xf numFmtId="0" fontId="18" fillId="39" borderId="122" xfId="0" applyFont="1" applyFill="1" applyBorder="1" applyAlignment="1" applyProtection="1">
      <alignment horizontal="center" vertical="center"/>
      <protection locked="0"/>
    </xf>
    <xf numFmtId="0" fontId="18" fillId="39" borderId="169" xfId="0" applyFont="1" applyFill="1" applyBorder="1" applyAlignment="1" applyProtection="1">
      <alignment horizontal="center" vertical="center"/>
      <protection locked="0"/>
    </xf>
    <xf numFmtId="0" fontId="18" fillId="39" borderId="123" xfId="0" applyFont="1" applyFill="1" applyBorder="1" applyAlignment="1" applyProtection="1">
      <alignment horizontal="center" vertical="center"/>
      <protection locked="0"/>
    </xf>
    <xf numFmtId="0" fontId="18" fillId="0" borderId="116" xfId="0" applyFont="1" applyBorder="1" applyAlignment="1" applyProtection="1">
      <alignment horizontal="center" vertical="center"/>
      <protection locked="0"/>
    </xf>
    <xf numFmtId="0" fontId="18" fillId="0" borderId="124" xfId="0"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176" fontId="18" fillId="39" borderId="56" xfId="0" applyNumberFormat="1" applyFont="1" applyFill="1" applyBorder="1" applyAlignment="1" applyProtection="1">
      <alignment horizontal="right" vertical="center"/>
    </xf>
    <xf numFmtId="176" fontId="18" fillId="39" borderId="36" xfId="0" applyNumberFormat="1" applyFont="1" applyFill="1" applyBorder="1" applyAlignment="1" applyProtection="1">
      <alignment horizontal="right" vertical="center"/>
    </xf>
    <xf numFmtId="0" fontId="18" fillId="0" borderId="36" xfId="0" applyFont="1" applyBorder="1" applyAlignment="1">
      <alignment horizontal="center"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20" fillId="0" borderId="27" xfId="0" applyFont="1" applyBorder="1" applyAlignment="1">
      <alignment horizontal="left" vertical="center" wrapText="1"/>
    </xf>
    <xf numFmtId="0" fontId="20" fillId="0" borderId="33" xfId="0" applyFont="1" applyBorder="1" applyAlignment="1">
      <alignment horizontal="left" vertical="center" wrapText="1"/>
    </xf>
    <xf numFmtId="0" fontId="21" fillId="37" borderId="143" xfId="0" applyFont="1" applyFill="1" applyBorder="1" applyAlignment="1">
      <alignment horizontal="center" vertical="center" wrapText="1"/>
    </xf>
    <xf numFmtId="0" fontId="21" fillId="37" borderId="39" xfId="0" applyFont="1" applyFill="1" applyBorder="1" applyAlignment="1">
      <alignment horizontal="center" vertical="center" wrapText="1"/>
    </xf>
    <xf numFmtId="0" fontId="21" fillId="37" borderId="148" xfId="0" applyFont="1" applyFill="1" applyBorder="1" applyAlignment="1">
      <alignment horizontal="center" vertical="center" wrapText="1"/>
    </xf>
    <xf numFmtId="0" fontId="21" fillId="37" borderId="41" xfId="0" applyFont="1" applyFill="1" applyBorder="1" applyAlignment="1">
      <alignment horizontal="center" vertical="center" wrapText="1"/>
    </xf>
    <xf numFmtId="0" fontId="21" fillId="37" borderId="150" xfId="0" applyFont="1" applyFill="1" applyBorder="1" applyAlignment="1">
      <alignment horizontal="center" vertical="center" wrapText="1"/>
    </xf>
    <xf numFmtId="0" fontId="21" fillId="37" borderId="43"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70" xfId="0" applyFont="1" applyBorder="1" applyAlignment="1">
      <alignment horizontal="center" vertical="center" wrapText="1"/>
    </xf>
    <xf numFmtId="0" fontId="20" fillId="0" borderId="20" xfId="0" applyFont="1" applyBorder="1" applyAlignment="1">
      <alignment horizontal="left" vertical="center" wrapText="1"/>
    </xf>
    <xf numFmtId="0" fontId="18" fillId="0" borderId="45"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46" xfId="0" applyFont="1" applyBorder="1" applyAlignment="1">
      <alignment horizontal="right" vertical="center" wrapText="1"/>
    </xf>
    <xf numFmtId="0" fontId="21" fillId="39" borderId="38" xfId="0" applyFont="1" applyFill="1" applyBorder="1" applyAlignment="1">
      <alignment horizontal="center" vertical="center" wrapText="1"/>
    </xf>
    <xf numFmtId="0" fontId="21" fillId="39" borderId="40" xfId="0" applyFont="1" applyFill="1" applyBorder="1" applyAlignment="1">
      <alignment horizontal="center" vertical="center" wrapText="1"/>
    </xf>
    <xf numFmtId="0" fontId="21" fillId="37" borderId="58" xfId="0" applyFont="1" applyFill="1" applyBorder="1" applyAlignment="1">
      <alignment horizontal="center" vertical="center" wrapText="1"/>
    </xf>
    <xf numFmtId="0" fontId="21" fillId="37" borderId="59" xfId="0" applyFont="1" applyFill="1" applyBorder="1" applyAlignment="1">
      <alignment horizontal="center" vertical="center" wrapText="1"/>
    </xf>
    <xf numFmtId="0" fontId="21" fillId="37" borderId="60" xfId="0" applyFont="1" applyFill="1" applyBorder="1" applyAlignment="1">
      <alignment horizontal="center" vertical="center" wrapText="1"/>
    </xf>
    <xf numFmtId="0" fontId="18" fillId="0" borderId="0" xfId="0" applyFont="1" applyAlignment="1">
      <alignment horizontal="left" vertical="center" wrapText="1"/>
    </xf>
    <xf numFmtId="0" fontId="18" fillId="0" borderId="156" xfId="0" applyFont="1" applyBorder="1" applyAlignment="1">
      <alignment horizontal="right" vertical="center" wrapText="1"/>
    </xf>
    <xf numFmtId="0" fontId="18" fillId="0" borderId="157" xfId="0" applyFont="1" applyBorder="1" applyAlignment="1">
      <alignment horizontal="right" vertical="center" wrapText="1"/>
    </xf>
    <xf numFmtId="0" fontId="18" fillId="0" borderId="0" xfId="0" applyFont="1" applyAlignment="1">
      <alignment horizontal="left" vertical="top" wrapText="1"/>
    </xf>
    <xf numFmtId="0" fontId="21" fillId="37" borderId="38" xfId="0" applyFont="1" applyFill="1" applyBorder="1" applyAlignment="1">
      <alignment horizontal="center" vertical="center" wrapText="1"/>
    </xf>
    <xf numFmtId="0" fontId="21" fillId="37" borderId="40" xfId="0" applyFont="1" applyFill="1" applyBorder="1" applyAlignment="1">
      <alignment horizontal="center" vertical="center" wrapText="1"/>
    </xf>
    <xf numFmtId="0" fontId="0" fillId="0" borderId="15" xfId="0" applyBorder="1" applyAlignment="1">
      <alignment vertical="center"/>
    </xf>
    <xf numFmtId="0" fontId="27" fillId="0" borderId="44" xfId="0" applyFont="1" applyBorder="1" applyAlignment="1">
      <alignment horizontal="center" vertical="center" wrapText="1"/>
    </xf>
    <xf numFmtId="0" fontId="27" fillId="0" borderId="44" xfId="0" applyFont="1" applyBorder="1" applyAlignment="1">
      <alignment horizontal="left" vertical="center" wrapText="1"/>
    </xf>
    <xf numFmtId="178" fontId="27" fillId="0" borderId="44" xfId="0" applyNumberFormat="1" applyFont="1" applyBorder="1" applyAlignment="1">
      <alignment horizontal="left" vertical="center" wrapText="1"/>
    </xf>
    <xf numFmtId="0" fontId="18" fillId="0" borderId="0" xfId="0" applyFont="1" applyAlignment="1">
      <alignment horizontal="center" vertical="center"/>
    </xf>
    <xf numFmtId="0" fontId="18" fillId="0" borderId="80" xfId="0" applyFont="1" applyBorder="1" applyAlignment="1">
      <alignment horizontal="left" vertical="center" wrapText="1"/>
    </xf>
    <xf numFmtId="0" fontId="18" fillId="0" borderId="81" xfId="0" applyFont="1" applyBorder="1" applyAlignment="1">
      <alignment horizontal="left" vertical="center"/>
    </xf>
    <xf numFmtId="0" fontId="18" fillId="0" borderId="82" xfId="0" applyFont="1" applyBorder="1" applyAlignment="1">
      <alignment horizontal="left" vertical="center"/>
    </xf>
    <xf numFmtId="0" fontId="18" fillId="0" borderId="27" xfId="0" applyFont="1" applyBorder="1" applyAlignment="1">
      <alignment horizontal="left" vertical="center" wrapText="1"/>
    </xf>
    <xf numFmtId="0" fontId="18" fillId="0" borderId="0" xfId="0" applyFont="1" applyBorder="1" applyAlignment="1">
      <alignment horizontal="left" vertical="center"/>
    </xf>
    <xf numFmtId="0" fontId="18" fillId="0" borderId="17" xfId="0" applyFont="1" applyBorder="1" applyAlignment="1">
      <alignment horizontal="left" vertical="center"/>
    </xf>
    <xf numFmtId="0" fontId="18" fillId="0" borderId="27" xfId="0" applyFont="1" applyBorder="1" applyAlignment="1">
      <alignment horizontal="left" vertical="center"/>
    </xf>
    <xf numFmtId="0" fontId="18" fillId="0" borderId="23" xfId="0" applyFont="1" applyBorder="1" applyAlignment="1">
      <alignment horizontal="left" vertical="center"/>
    </xf>
    <xf numFmtId="0" fontId="18" fillId="0" borderId="15" xfId="0" applyFont="1" applyBorder="1" applyAlignment="1">
      <alignment horizontal="left" vertical="center"/>
    </xf>
    <xf numFmtId="0" fontId="18" fillId="0" borderId="18" xfId="0" applyFont="1" applyBorder="1" applyAlignment="1">
      <alignment horizontal="left" vertical="center"/>
    </xf>
    <xf numFmtId="0" fontId="18" fillId="0" borderId="95" xfId="0" applyFont="1" applyFill="1" applyBorder="1" applyAlignment="1" applyProtection="1">
      <alignment horizontal="left" vertical="center" wrapText="1"/>
      <protection locked="0"/>
    </xf>
    <xf numFmtId="0" fontId="18" fillId="0" borderId="96" xfId="0" applyFont="1" applyFill="1" applyBorder="1" applyAlignment="1" applyProtection="1">
      <alignment horizontal="left" vertical="center" wrapText="1"/>
      <protection locked="0"/>
    </xf>
    <xf numFmtId="0" fontId="18" fillId="0" borderId="99" xfId="0" applyFont="1" applyFill="1" applyBorder="1" applyAlignment="1" applyProtection="1">
      <alignment horizontal="left" vertical="center" wrapText="1"/>
      <protection locked="0"/>
    </xf>
    <xf numFmtId="0" fontId="18" fillId="0" borderId="100" xfId="0" applyFont="1" applyFill="1" applyBorder="1" applyAlignment="1" applyProtection="1">
      <alignment horizontal="left" vertical="center" wrapText="1"/>
      <protection locked="0"/>
    </xf>
    <xf numFmtId="0" fontId="18" fillId="0" borderId="99" xfId="0" applyFont="1" applyBorder="1" applyAlignment="1" applyProtection="1">
      <alignment horizontal="left" vertical="center" wrapText="1"/>
      <protection locked="0"/>
    </xf>
    <xf numFmtId="0" fontId="18" fillId="0" borderId="100" xfId="0" applyFont="1" applyBorder="1" applyAlignment="1" applyProtection="1">
      <alignment horizontal="left" vertical="center" wrapText="1"/>
      <protection locked="0"/>
    </xf>
    <xf numFmtId="0" fontId="18" fillId="38" borderId="86" xfId="0" applyFont="1" applyFill="1" applyBorder="1" applyAlignment="1">
      <alignment horizontal="left" vertical="center" wrapText="1"/>
    </xf>
    <xf numFmtId="0" fontId="18" fillId="38" borderId="86" xfId="0" applyFont="1" applyFill="1" applyBorder="1" applyAlignment="1">
      <alignment horizontal="center" vertical="center" textRotation="255" wrapText="1"/>
    </xf>
    <xf numFmtId="0" fontId="18" fillId="38" borderId="87" xfId="0" applyFont="1" applyFill="1" applyBorder="1" applyAlignment="1">
      <alignment horizontal="left" vertical="center" wrapText="1"/>
    </xf>
    <xf numFmtId="0" fontId="18" fillId="38" borderId="92" xfId="0" applyFont="1" applyFill="1" applyBorder="1" applyAlignment="1">
      <alignment horizontal="left" vertical="center" wrapText="1"/>
    </xf>
    <xf numFmtId="0" fontId="18" fillId="38" borderId="88" xfId="0" applyFont="1" applyFill="1" applyBorder="1" applyAlignment="1">
      <alignment vertical="center" wrapText="1"/>
    </xf>
    <xf numFmtId="0" fontId="18" fillId="38" borderId="88" xfId="0" applyFont="1" applyFill="1" applyBorder="1" applyAlignment="1">
      <alignment horizontal="left" vertical="center" wrapText="1"/>
    </xf>
    <xf numFmtId="0" fontId="18" fillId="38" borderId="76" xfId="0" applyFont="1" applyFill="1" applyBorder="1" applyAlignment="1">
      <alignment horizontal="center" vertical="center" wrapText="1"/>
    </xf>
    <xf numFmtId="0" fontId="18" fillId="38" borderId="74" xfId="0" applyFont="1" applyFill="1" applyBorder="1" applyAlignment="1">
      <alignment horizontal="center" vertical="center" wrapText="1"/>
    </xf>
    <xf numFmtId="0" fontId="18" fillId="38" borderId="75" xfId="0" applyFont="1" applyFill="1" applyBorder="1" applyAlignment="1">
      <alignment horizontal="center" vertical="center" wrapText="1"/>
    </xf>
    <xf numFmtId="0" fontId="30" fillId="0" borderId="76" xfId="0" applyFont="1" applyBorder="1" applyAlignment="1">
      <alignment horizontal="center" vertical="center" wrapText="1"/>
    </xf>
    <xf numFmtId="0" fontId="30" fillId="0" borderId="74" xfId="0" applyFont="1" applyBorder="1" applyAlignment="1">
      <alignment horizontal="center" vertical="center" wrapText="1"/>
    </xf>
    <xf numFmtId="0" fontId="30" fillId="0" borderId="75" xfId="0" applyFont="1" applyBorder="1" applyAlignment="1">
      <alignment horizontal="center" vertical="center" wrapText="1"/>
    </xf>
    <xf numFmtId="0" fontId="18" fillId="0" borderId="93" xfId="0" applyFont="1" applyFill="1" applyBorder="1" applyAlignment="1" applyProtection="1">
      <alignment horizontal="left" vertical="center" wrapText="1"/>
      <protection locked="0"/>
    </xf>
    <xf numFmtId="0" fontId="18" fillId="0" borderId="94" xfId="0" applyFont="1" applyFill="1" applyBorder="1" applyAlignment="1" applyProtection="1">
      <alignment horizontal="left" vertical="center" wrapText="1"/>
      <protection locked="0"/>
    </xf>
    <xf numFmtId="0" fontId="18" fillId="0" borderId="97" xfId="0" applyFont="1" applyFill="1" applyBorder="1" applyAlignment="1" applyProtection="1">
      <alignment horizontal="left" vertical="center" wrapText="1"/>
      <protection locked="0"/>
    </xf>
    <xf numFmtId="0" fontId="18" fillId="0" borderId="98" xfId="0" applyFont="1" applyFill="1" applyBorder="1" applyAlignment="1" applyProtection="1">
      <alignment horizontal="left" vertical="center" wrapText="1"/>
      <protection locked="0"/>
    </xf>
    <xf numFmtId="0" fontId="18" fillId="38" borderId="90" xfId="0" applyFont="1" applyFill="1" applyBorder="1" applyAlignment="1">
      <alignment horizontal="left" vertical="center" wrapText="1"/>
    </xf>
    <xf numFmtId="0" fontId="18" fillId="38" borderId="91" xfId="0" applyFont="1" applyFill="1" applyBorder="1" applyAlignment="1">
      <alignment horizontal="left" vertical="center" wrapText="1"/>
    </xf>
    <xf numFmtId="0" fontId="18" fillId="0" borderId="101" xfId="0" applyFont="1" applyFill="1" applyBorder="1" applyAlignment="1" applyProtection="1">
      <alignment horizontal="left" vertical="center" wrapText="1"/>
      <protection locked="0"/>
    </xf>
    <xf numFmtId="0" fontId="18" fillId="0" borderId="102" xfId="0" applyFont="1" applyFill="1" applyBorder="1" applyAlignment="1" applyProtection="1">
      <alignment horizontal="left" vertical="center" wrapText="1"/>
      <protection locked="0"/>
    </xf>
    <xf numFmtId="0" fontId="18" fillId="0" borderId="103" xfId="0" applyFont="1" applyFill="1" applyBorder="1" applyAlignment="1" applyProtection="1">
      <alignment horizontal="left" vertical="center" wrapText="1"/>
      <protection locked="0"/>
    </xf>
    <xf numFmtId="0" fontId="18" fillId="0" borderId="104" xfId="0" applyFont="1" applyFill="1" applyBorder="1" applyAlignment="1" applyProtection="1">
      <alignment horizontal="left" vertical="center" wrapText="1"/>
      <protection locked="0"/>
    </xf>
    <xf numFmtId="0" fontId="18" fillId="0" borderId="105" xfId="0" applyFont="1" applyFill="1" applyBorder="1" applyAlignment="1" applyProtection="1">
      <alignment horizontal="left" vertical="center" wrapText="1"/>
      <protection locked="0"/>
    </xf>
    <xf numFmtId="0" fontId="18" fillId="0" borderId="106" xfId="0" applyFont="1" applyFill="1" applyBorder="1" applyAlignment="1" applyProtection="1">
      <alignment horizontal="left" vertical="center" wrapText="1"/>
      <protection locked="0"/>
    </xf>
    <xf numFmtId="0" fontId="18" fillId="0" borderId="80" xfId="42" applyFont="1" applyBorder="1" applyAlignment="1">
      <alignment horizontal="left" vertical="center" wrapText="1"/>
    </xf>
    <xf numFmtId="0" fontId="18" fillId="0" borderId="27" xfId="42" applyFont="1" applyBorder="1" applyAlignment="1">
      <alignment horizontal="left" vertical="center" wrapText="1"/>
    </xf>
    <xf numFmtId="0" fontId="18" fillId="0" borderId="23" xfId="42" applyFont="1" applyBorder="1" applyAlignment="1">
      <alignment horizontal="left" vertical="center" wrapText="1"/>
    </xf>
    <xf numFmtId="0" fontId="18" fillId="0" borderId="125" xfId="42" applyFont="1" applyFill="1" applyBorder="1" applyAlignment="1">
      <alignment vertical="center"/>
    </xf>
    <xf numFmtId="0" fontId="18" fillId="0" borderId="126" xfId="42" applyFont="1" applyFill="1" applyBorder="1" applyAlignment="1">
      <alignment vertical="center"/>
    </xf>
    <xf numFmtId="0" fontId="18" fillId="0" borderId="126" xfId="42" applyFont="1" applyFill="1" applyBorder="1" applyAlignment="1" applyProtection="1">
      <alignment horizontal="center" vertical="center"/>
      <protection locked="0"/>
    </xf>
    <xf numFmtId="0" fontId="18" fillId="0" borderId="182" xfId="42" applyFont="1" applyFill="1" applyBorder="1" applyAlignment="1" applyProtection="1">
      <alignment horizontal="center" vertical="center"/>
      <protection locked="0"/>
    </xf>
    <xf numFmtId="0" fontId="18" fillId="0" borderId="127" xfId="42" applyFont="1" applyFill="1" applyBorder="1" applyAlignment="1">
      <alignment vertical="center"/>
    </xf>
    <xf numFmtId="0" fontId="18" fillId="0" borderId="44" xfId="42" applyFont="1" applyFill="1" applyBorder="1" applyAlignment="1">
      <alignment vertical="center"/>
    </xf>
    <xf numFmtId="0" fontId="18" fillId="0" borderId="44" xfId="42" applyFont="1" applyFill="1" applyBorder="1" applyAlignment="1" applyProtection="1">
      <alignment horizontal="center" vertical="center"/>
      <protection locked="0"/>
    </xf>
    <xf numFmtId="0" fontId="18" fillId="0" borderId="183" xfId="42" applyFont="1" applyFill="1" applyBorder="1" applyAlignment="1" applyProtection="1">
      <alignment horizontal="center" vertical="center"/>
      <protection locked="0"/>
    </xf>
    <xf numFmtId="0" fontId="18" fillId="0" borderId="184" xfId="42" applyFont="1" applyFill="1" applyBorder="1" applyAlignment="1">
      <alignment horizontal="left" vertical="center"/>
    </xf>
    <xf numFmtId="0" fontId="18" fillId="0" borderId="74" xfId="42" applyFont="1" applyFill="1" applyBorder="1" applyAlignment="1">
      <alignment horizontal="left" vertical="center"/>
    </xf>
    <xf numFmtId="0" fontId="18" fillId="0" borderId="75" xfId="42" applyFont="1" applyFill="1" applyBorder="1" applyAlignment="1">
      <alignment horizontal="left" vertical="center"/>
    </xf>
    <xf numFmtId="0" fontId="18" fillId="0" borderId="76" xfId="42" applyFont="1" applyFill="1" applyBorder="1" applyAlignment="1" applyProtection="1">
      <alignment horizontal="center" vertical="center"/>
      <protection locked="0"/>
    </xf>
    <xf numFmtId="0" fontId="18" fillId="0" borderId="130" xfId="42" applyFont="1" applyFill="1" applyBorder="1" applyAlignment="1" applyProtection="1">
      <alignment horizontal="center" vertical="center"/>
      <protection locked="0"/>
    </xf>
    <xf numFmtId="0" fontId="18" fillId="0" borderId="129" xfId="42" applyFont="1" applyFill="1" applyBorder="1" applyAlignment="1" applyProtection="1">
      <alignment horizontal="distributed" vertical="center"/>
      <protection locked="0"/>
    </xf>
    <xf numFmtId="0" fontId="18" fillId="0" borderId="185" xfId="42" applyFont="1" applyFill="1" applyBorder="1" applyAlignment="1" applyProtection="1">
      <alignment horizontal="distributed" vertical="center"/>
      <protection locked="0"/>
    </xf>
    <xf numFmtId="0" fontId="18" fillId="0" borderId="44" xfId="42" applyFont="1" applyBorder="1" applyAlignment="1">
      <alignment horizontal="left" vertical="center" wrapText="1"/>
    </xf>
    <xf numFmtId="0" fontId="18" fillId="0" borderId="125" xfId="42" applyFont="1" applyBorder="1" applyAlignment="1">
      <alignment horizontal="left" vertical="center"/>
    </xf>
    <xf numFmtId="0" fontId="18" fillId="0" borderId="126" xfId="42" applyFont="1" applyBorder="1" applyAlignment="1">
      <alignment horizontal="left" vertical="center"/>
    </xf>
    <xf numFmtId="0" fontId="18" fillId="0" borderId="127" xfId="42" applyFont="1" applyBorder="1" applyAlignment="1">
      <alignment horizontal="left" vertical="center"/>
    </xf>
    <xf numFmtId="0" fontId="18" fillId="0" borderId="44" xfId="42" applyFont="1" applyBorder="1" applyAlignment="1">
      <alignment horizontal="left" vertical="center"/>
    </xf>
    <xf numFmtId="0" fontId="18" fillId="0" borderId="81" xfId="42" applyFont="1" applyFill="1" applyBorder="1" applyAlignment="1" applyProtection="1">
      <alignment horizontal="distributed" vertical="center"/>
      <protection locked="0"/>
    </xf>
    <xf numFmtId="0" fontId="18" fillId="0" borderId="134" xfId="42" applyFont="1" applyFill="1" applyBorder="1" applyAlignment="1" applyProtection="1">
      <alignment horizontal="distributed" vertical="center"/>
      <protection locked="0"/>
    </xf>
    <xf numFmtId="0" fontId="18" fillId="0" borderId="188" xfId="42" applyFont="1" applyFill="1" applyBorder="1" applyAlignment="1" applyProtection="1">
      <alignment horizontal="center" vertical="center"/>
      <protection locked="0"/>
    </xf>
    <xf numFmtId="0" fontId="18" fillId="0" borderId="189" xfId="42" applyFont="1" applyFill="1" applyBorder="1" applyAlignment="1" applyProtection="1">
      <alignment horizontal="center" vertical="center"/>
      <protection locked="0"/>
    </xf>
    <xf numFmtId="0" fontId="18" fillId="0" borderId="184" xfId="42" applyFont="1" applyBorder="1" applyAlignment="1">
      <alignment horizontal="left" vertical="center"/>
    </xf>
    <xf numFmtId="0" fontId="18" fillId="0" borderId="74" xfId="42" applyFont="1" applyBorder="1" applyAlignment="1">
      <alignment horizontal="left" vertical="center"/>
    </xf>
    <xf numFmtId="0" fontId="18" fillId="0" borderId="75" xfId="42" applyFont="1" applyBorder="1" applyAlignment="1">
      <alignment horizontal="left" vertical="center"/>
    </xf>
    <xf numFmtId="0" fontId="18" fillId="0" borderId="191" xfId="42" applyFont="1" applyFill="1" applyBorder="1" applyAlignment="1" applyProtection="1">
      <alignment horizontal="distributed" vertical="center"/>
      <protection locked="0"/>
    </xf>
    <xf numFmtId="0" fontId="18" fillId="0" borderId="79" xfId="42" applyFont="1" applyBorder="1" applyAlignment="1">
      <alignment horizontal="left" vertical="center" wrapText="1"/>
    </xf>
    <xf numFmtId="0" fontId="18" fillId="0" borderId="125" xfId="42" applyFont="1" applyBorder="1" applyAlignment="1">
      <alignment vertical="center"/>
    </xf>
    <xf numFmtId="0" fontId="18" fillId="0" borderId="126" xfId="42" applyFont="1" applyBorder="1" applyAlignment="1">
      <alignment vertical="center"/>
    </xf>
    <xf numFmtId="0" fontId="18" fillId="0" borderId="126" xfId="42" applyFont="1" applyFill="1" applyBorder="1" applyAlignment="1" applyProtection="1">
      <alignment horizontal="center"/>
      <protection locked="0"/>
    </xf>
    <xf numFmtId="0" fontId="18" fillId="0" borderId="182" xfId="42" applyFont="1" applyFill="1" applyBorder="1" applyAlignment="1" applyProtection="1">
      <alignment horizontal="center"/>
      <protection locked="0"/>
    </xf>
    <xf numFmtId="0" fontId="18" fillId="0" borderId="127" xfId="42" applyFont="1" applyBorder="1" applyAlignment="1">
      <alignment vertical="center"/>
    </xf>
    <xf numFmtId="0" fontId="18" fillId="0" borderId="44" xfId="42" applyFont="1" applyBorder="1" applyAlignment="1">
      <alignment vertical="center"/>
    </xf>
    <xf numFmtId="0" fontId="18" fillId="0" borderId="44" xfId="42" applyFont="1" applyFill="1" applyBorder="1" applyAlignment="1" applyProtection="1">
      <alignment horizontal="center"/>
      <protection locked="0"/>
    </xf>
    <xf numFmtId="0" fontId="18" fillId="0" borderId="183" xfId="42" applyFont="1" applyFill="1" applyBorder="1" applyAlignment="1" applyProtection="1">
      <alignment horizontal="center"/>
      <protection locked="0"/>
    </xf>
    <xf numFmtId="0" fontId="18" fillId="0" borderId="76" xfId="42" applyFont="1" applyFill="1" applyBorder="1" applyAlignment="1" applyProtection="1">
      <alignment horizontal="center"/>
      <protection locked="0"/>
    </xf>
    <xf numFmtId="0" fontId="18" fillId="0" borderId="130" xfId="42" applyFont="1" applyFill="1" applyBorder="1" applyAlignment="1" applyProtection="1">
      <alignment horizontal="center"/>
      <protection locked="0"/>
    </xf>
    <xf numFmtId="0" fontId="18" fillId="0" borderId="82" xfId="42" applyFont="1" applyFill="1" applyBorder="1" applyAlignment="1" applyProtection="1">
      <alignment horizontal="distributed" vertical="center"/>
      <protection locked="0"/>
    </xf>
    <xf numFmtId="0" fontId="18" fillId="0" borderId="79" xfId="42" applyFont="1" applyFill="1" applyBorder="1" applyAlignment="1" applyProtection="1">
      <alignment horizontal="distributed" vertical="center"/>
      <protection locked="0"/>
    </xf>
    <xf numFmtId="0" fontId="18" fillId="0" borderId="179" xfId="42" applyFont="1" applyFill="1" applyBorder="1" applyAlignment="1" applyProtection="1">
      <alignment horizontal="distributed" vertical="center"/>
      <protection locked="0"/>
    </xf>
    <xf numFmtId="0" fontId="18" fillId="0" borderId="125" xfId="42" applyFont="1" applyBorder="1" applyAlignment="1">
      <alignment horizontal="left" vertical="center" wrapText="1"/>
    </xf>
    <xf numFmtId="0" fontId="18" fillId="0" borderId="186" xfId="42" applyFont="1" applyBorder="1" applyAlignment="1">
      <alignment horizontal="left" vertical="center"/>
    </xf>
    <xf numFmtId="0" fontId="18" fillId="0" borderId="79" xfId="42" applyFont="1" applyBorder="1" applyAlignment="1">
      <alignment horizontal="left" vertical="center"/>
    </xf>
    <xf numFmtId="0" fontId="18" fillId="0" borderId="182" xfId="42" applyFont="1" applyBorder="1" applyAlignment="1">
      <alignment horizontal="left"/>
    </xf>
    <xf numFmtId="0" fontId="18" fillId="0" borderId="183" xfId="42" applyFont="1" applyBorder="1" applyAlignment="1">
      <alignment horizontal="left"/>
    </xf>
    <xf numFmtId="0" fontId="18" fillId="0" borderId="179" xfId="42" applyFont="1" applyBorder="1" applyAlignment="1">
      <alignment horizontal="left"/>
    </xf>
    <xf numFmtId="0" fontId="18" fillId="0" borderId="79" xfId="42" applyFont="1" applyFill="1" applyBorder="1" applyAlignment="1" applyProtection="1">
      <alignment horizontal="center"/>
      <protection locked="0"/>
    </xf>
    <xf numFmtId="0" fontId="18" fillId="0" borderId="187" xfId="42" applyFont="1" applyFill="1" applyBorder="1" applyAlignment="1" applyProtection="1">
      <alignment horizontal="center"/>
      <protection locked="0"/>
    </xf>
    <xf numFmtId="0" fontId="18" fillId="0" borderId="20" xfId="42" applyFont="1" applyFill="1" applyBorder="1" applyAlignment="1" applyProtection="1">
      <alignment horizontal="center"/>
      <protection locked="0"/>
    </xf>
    <xf numFmtId="0" fontId="37" fillId="0" borderId="126" xfId="42" applyFill="1" applyBorder="1" applyAlignment="1" applyProtection="1">
      <alignment horizontal="center"/>
      <protection locked="0"/>
    </xf>
    <xf numFmtId="0" fontId="37" fillId="0" borderId="44" xfId="42" applyFill="1" applyBorder="1" applyAlignment="1" applyProtection="1">
      <alignment horizontal="center"/>
      <protection locked="0"/>
    </xf>
    <xf numFmtId="0" fontId="18" fillId="0" borderId="127" xfId="42" applyFont="1" applyBorder="1" applyAlignment="1">
      <alignment horizontal="left" vertical="center" wrapText="1"/>
    </xf>
    <xf numFmtId="0" fontId="18" fillId="0" borderId="186" xfId="42" applyFont="1" applyBorder="1" applyAlignment="1">
      <alignment horizontal="left" vertical="center" wrapText="1"/>
    </xf>
    <xf numFmtId="0" fontId="18" fillId="0" borderId="80" xfId="42" applyFont="1" applyBorder="1" applyAlignment="1">
      <alignment vertical="center" wrapText="1"/>
    </xf>
    <xf numFmtId="0" fontId="18" fillId="0" borderId="27" xfId="42" applyFont="1" applyBorder="1" applyAlignment="1">
      <alignment vertical="center" wrapText="1"/>
    </xf>
    <xf numFmtId="0" fontId="18" fillId="0" borderId="23" xfId="42" applyFont="1" applyBorder="1" applyAlignment="1">
      <alignment vertical="center" wrapText="1"/>
    </xf>
    <xf numFmtId="0" fontId="18" fillId="0" borderId="129" xfId="42" applyFont="1" applyFill="1" applyBorder="1" applyAlignment="1" applyProtection="1">
      <alignment horizontal="distributed"/>
      <protection locked="0"/>
    </xf>
    <xf numFmtId="0" fontId="18" fillId="0" borderId="185" xfId="42" applyFont="1" applyFill="1" applyBorder="1" applyAlignment="1" applyProtection="1">
      <alignment horizontal="distributed"/>
      <protection locked="0"/>
    </xf>
    <xf numFmtId="0" fontId="40" fillId="0" borderId="0" xfId="42" applyFont="1" applyAlignment="1">
      <alignment horizontal="center"/>
    </xf>
    <xf numFmtId="0" fontId="18" fillId="0" borderId="79" xfId="42" applyFont="1" applyBorder="1" applyAlignment="1">
      <alignment horizontal="center"/>
    </xf>
    <xf numFmtId="0" fontId="18" fillId="0" borderId="172" xfId="42" applyFont="1" applyBorder="1" applyAlignment="1">
      <alignment horizontal="left" vertical="center" wrapText="1"/>
    </xf>
    <xf numFmtId="0" fontId="18" fillId="0" borderId="13" xfId="42" applyFont="1" applyBorder="1" applyAlignment="1">
      <alignment horizontal="left" vertical="center"/>
    </xf>
    <xf numFmtId="0" fontId="18" fillId="0" borderId="173" xfId="42" applyFont="1" applyBorder="1" applyAlignment="1">
      <alignment horizontal="left" vertical="center"/>
    </xf>
    <xf numFmtId="0" fontId="18" fillId="0" borderId="176" xfId="42" applyFont="1" applyBorder="1" applyAlignment="1">
      <alignment horizontal="left" vertical="center"/>
    </xf>
    <xf numFmtId="0" fontId="18" fillId="0" borderId="15" xfId="42" applyFont="1" applyBorder="1" applyAlignment="1">
      <alignment horizontal="left" vertical="center"/>
    </xf>
    <xf numFmtId="0" fontId="18" fillId="0" borderId="18" xfId="42" applyFont="1" applyBorder="1" applyAlignment="1">
      <alignment horizontal="left" vertical="center"/>
    </xf>
    <xf numFmtId="0" fontId="18" fillId="0" borderId="174" xfId="42" applyFont="1" applyFill="1" applyBorder="1" applyAlignment="1" applyProtection="1">
      <alignment horizontal="center" vertical="center"/>
      <protection locked="0"/>
    </xf>
    <xf numFmtId="0" fontId="18" fillId="0" borderId="21" xfId="42" applyFont="1" applyFill="1" applyBorder="1" applyAlignment="1" applyProtection="1">
      <alignment horizontal="center" vertical="center"/>
      <protection locked="0"/>
    </xf>
    <xf numFmtId="0" fontId="18" fillId="0" borderId="175" xfId="42" applyFont="1" applyBorder="1" applyAlignment="1">
      <alignment horizontal="left"/>
    </xf>
    <xf numFmtId="0" fontId="18" fillId="0" borderId="177" xfId="42" applyFont="1" applyBorder="1" applyAlignment="1">
      <alignment horizontal="left"/>
    </xf>
    <xf numFmtId="0" fontId="18" fillId="0" borderId="178" xfId="42" applyFont="1" applyBorder="1" applyAlignment="1">
      <alignment horizontal="left" vertical="center" wrapText="1"/>
    </xf>
    <xf numFmtId="0" fontId="18" fillId="0" borderId="81" xfId="42" applyFont="1" applyBorder="1" applyAlignment="1">
      <alignment horizontal="left" vertical="center"/>
    </xf>
    <xf numFmtId="0" fontId="18" fillId="0" borderId="82" xfId="42" applyFont="1" applyBorder="1" applyAlignment="1">
      <alignment horizontal="left" vertical="center"/>
    </xf>
    <xf numFmtId="0" fontId="18" fillId="0" borderId="180" xfId="42" applyFont="1" applyBorder="1" applyAlignment="1">
      <alignment horizontal="left" vertical="center"/>
    </xf>
    <xf numFmtId="0" fontId="18" fillId="0" borderId="0" xfId="42" applyFont="1" applyBorder="1" applyAlignment="1">
      <alignment horizontal="left" vertical="center"/>
    </xf>
    <xf numFmtId="0" fontId="18" fillId="0" borderId="17" xfId="42" applyFont="1" applyBorder="1" applyAlignment="1">
      <alignment horizontal="left" vertical="center"/>
    </xf>
    <xf numFmtId="0" fontId="18" fillId="0" borderId="181" xfId="42" applyFont="1" applyBorder="1" applyAlignment="1">
      <alignment horizontal="left"/>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4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104775</xdr:colOff>
      <xdr:row>0</xdr:row>
      <xdr:rowOff>190500</xdr:rowOff>
    </xdr:from>
    <xdr:to>
      <xdr:col>22</xdr:col>
      <xdr:colOff>190500</xdr:colOff>
      <xdr:row>2</xdr:row>
      <xdr:rowOff>41764</xdr:rowOff>
    </xdr:to>
    <xdr:sp macro="" textlink="">
      <xdr:nvSpPr>
        <xdr:cNvPr id="2" name="正方形/長方形 1"/>
        <xdr:cNvSpPr/>
      </xdr:nvSpPr>
      <xdr:spPr>
        <a:xfrm>
          <a:off x="7858125" y="190500"/>
          <a:ext cx="3514725" cy="337039"/>
        </a:xfrm>
        <a:prstGeom prst="rect">
          <a:avLst/>
        </a:prstGeom>
        <a:solidFill>
          <a:schemeClr val="accent5">
            <a:lumMod val="20000"/>
            <a:lumOff val="80000"/>
          </a:schemeClr>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グレー着色セルは入力しないでください。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161925</xdr:colOff>
      <xdr:row>0</xdr:row>
      <xdr:rowOff>209550</xdr:rowOff>
    </xdr:from>
    <xdr:to>
      <xdr:col>15</xdr:col>
      <xdr:colOff>247650</xdr:colOff>
      <xdr:row>2</xdr:row>
      <xdr:rowOff>60814</xdr:rowOff>
    </xdr:to>
    <xdr:sp macro="" textlink="">
      <xdr:nvSpPr>
        <xdr:cNvPr id="2" name="正方形/長方形 1"/>
        <xdr:cNvSpPr/>
      </xdr:nvSpPr>
      <xdr:spPr>
        <a:xfrm>
          <a:off x="7581900" y="209550"/>
          <a:ext cx="3514725" cy="337039"/>
        </a:xfrm>
        <a:prstGeom prst="rect">
          <a:avLst/>
        </a:prstGeom>
        <a:solidFill>
          <a:schemeClr val="accent5">
            <a:lumMod val="20000"/>
            <a:lumOff val="80000"/>
          </a:schemeClr>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グレー着色セルは入力しないでください。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161925</xdr:colOff>
      <xdr:row>0</xdr:row>
      <xdr:rowOff>219075</xdr:rowOff>
    </xdr:from>
    <xdr:to>
      <xdr:col>15</xdr:col>
      <xdr:colOff>247650</xdr:colOff>
      <xdr:row>2</xdr:row>
      <xdr:rowOff>70339</xdr:rowOff>
    </xdr:to>
    <xdr:sp macro="" textlink="">
      <xdr:nvSpPr>
        <xdr:cNvPr id="2" name="正方形/長方形 1"/>
        <xdr:cNvSpPr/>
      </xdr:nvSpPr>
      <xdr:spPr>
        <a:xfrm>
          <a:off x="7581900" y="219075"/>
          <a:ext cx="3514725" cy="337039"/>
        </a:xfrm>
        <a:prstGeom prst="rect">
          <a:avLst/>
        </a:prstGeom>
        <a:solidFill>
          <a:schemeClr val="accent5">
            <a:lumMod val="20000"/>
            <a:lumOff val="80000"/>
          </a:schemeClr>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グレー着色セルは入力しないでください。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171450</xdr:colOff>
      <xdr:row>0</xdr:row>
      <xdr:rowOff>219075</xdr:rowOff>
    </xdr:from>
    <xdr:to>
      <xdr:col>15</xdr:col>
      <xdr:colOff>257175</xdr:colOff>
      <xdr:row>2</xdr:row>
      <xdr:rowOff>70339</xdr:rowOff>
    </xdr:to>
    <xdr:sp macro="" textlink="">
      <xdr:nvSpPr>
        <xdr:cNvPr id="2" name="正方形/長方形 1"/>
        <xdr:cNvSpPr/>
      </xdr:nvSpPr>
      <xdr:spPr>
        <a:xfrm>
          <a:off x="7591425" y="219075"/>
          <a:ext cx="3514725" cy="337039"/>
        </a:xfrm>
        <a:prstGeom prst="rect">
          <a:avLst/>
        </a:prstGeom>
        <a:solidFill>
          <a:schemeClr val="accent5">
            <a:lumMod val="20000"/>
            <a:lumOff val="80000"/>
          </a:schemeClr>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グレー着色セルは入力しないでください。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GridLines="0" tabSelected="1" view="pageBreakPreview" topLeftCell="A22" zoomScale="80" zoomScaleNormal="80" zoomScaleSheetLayoutView="80" workbookViewId="0">
      <selection activeCell="L6" sqref="L6:M6"/>
    </sheetView>
  </sheetViews>
  <sheetFormatPr defaultRowHeight="18.75"/>
  <cols>
    <col min="1" max="1" width="1.625" customWidth="1"/>
    <col min="2" max="2" width="6.25" customWidth="1"/>
    <col min="3" max="3" width="9.625" customWidth="1"/>
    <col min="4" max="4" width="7.625" customWidth="1"/>
    <col min="5" max="5" width="3.5" customWidth="1"/>
    <col min="6" max="6" width="9.5" customWidth="1"/>
    <col min="7" max="7" width="2.5" customWidth="1"/>
    <col min="8" max="8" width="7.25" customWidth="1"/>
    <col min="9" max="9" width="3.75" customWidth="1"/>
    <col min="10" max="10" width="16.25" customWidth="1"/>
    <col min="11" max="11" width="3.625" customWidth="1"/>
    <col min="12" max="17" width="3.125" customWidth="1"/>
    <col min="18" max="18" width="0.875" customWidth="1"/>
    <col min="19" max="19" width="4.125" customWidth="1"/>
  </cols>
  <sheetData>
    <row r="1" spans="1:19" ht="8.25" customHeight="1">
      <c r="A1" s="12"/>
      <c r="B1" s="12"/>
      <c r="C1" s="12"/>
      <c r="D1" s="12"/>
      <c r="E1" s="12"/>
      <c r="F1" s="12"/>
      <c r="G1" s="12"/>
      <c r="H1" s="12"/>
      <c r="I1" s="12"/>
      <c r="J1" s="12"/>
      <c r="K1" s="12"/>
      <c r="L1" s="12"/>
      <c r="M1" s="12"/>
      <c r="N1" s="12"/>
      <c r="O1" s="12"/>
      <c r="P1" s="12"/>
      <c r="Q1" s="12"/>
      <c r="R1" s="12"/>
      <c r="S1" s="12"/>
    </row>
    <row r="2" spans="1:19">
      <c r="A2" s="12"/>
      <c r="B2" s="13" t="s">
        <v>223</v>
      </c>
      <c r="C2" s="13"/>
      <c r="D2" s="12"/>
      <c r="E2" s="12"/>
      <c r="F2" s="12"/>
      <c r="G2" s="12"/>
      <c r="H2" s="12"/>
      <c r="I2" s="12"/>
      <c r="J2" s="12"/>
      <c r="K2" s="14"/>
      <c r="L2" s="14"/>
      <c r="M2" s="14"/>
      <c r="N2" s="14"/>
      <c r="O2" s="14"/>
      <c r="P2" s="14"/>
      <c r="Q2" s="12"/>
      <c r="R2" s="12"/>
      <c r="S2" s="12"/>
    </row>
    <row r="3" spans="1:19" ht="18.75" customHeight="1">
      <c r="A3" s="12"/>
      <c r="B3" s="15"/>
      <c r="C3" s="15"/>
      <c r="D3" s="12"/>
      <c r="E3" s="12"/>
      <c r="F3" s="12"/>
      <c r="G3" s="12"/>
      <c r="H3" s="12"/>
      <c r="I3" s="12"/>
      <c r="J3" s="12"/>
      <c r="K3" s="14"/>
      <c r="L3" s="14"/>
      <c r="M3" s="14"/>
      <c r="N3" s="14"/>
      <c r="O3" s="14"/>
      <c r="P3" s="14"/>
      <c r="Q3" s="12"/>
      <c r="R3" s="12"/>
      <c r="S3" s="12"/>
    </row>
    <row r="4" spans="1:19" ht="18.75" customHeight="1">
      <c r="B4" s="50"/>
      <c r="C4" s="280" t="s">
        <v>93</v>
      </c>
      <c r="D4" s="280"/>
      <c r="E4" s="105">
        <v>6</v>
      </c>
      <c r="F4" s="78" t="s">
        <v>92</v>
      </c>
      <c r="G4" s="78"/>
      <c r="H4" s="78"/>
      <c r="I4" s="78"/>
      <c r="J4" s="78"/>
      <c r="K4" s="78"/>
      <c r="L4" s="78"/>
      <c r="M4" s="78"/>
      <c r="N4" s="78"/>
      <c r="O4" s="78"/>
      <c r="P4" s="78"/>
      <c r="R4" s="50"/>
      <c r="S4" s="50"/>
    </row>
    <row r="5" spans="1:19" ht="18.75" customHeight="1">
      <c r="A5" s="279" t="s">
        <v>91</v>
      </c>
      <c r="B5" s="279"/>
      <c r="C5" s="279"/>
      <c r="D5" s="279"/>
      <c r="E5" s="279"/>
      <c r="F5" s="279"/>
      <c r="G5" s="279"/>
      <c r="H5" s="279"/>
      <c r="I5" s="279"/>
      <c r="J5" s="279"/>
      <c r="K5" s="279"/>
      <c r="L5" s="279"/>
      <c r="M5" s="279"/>
      <c r="N5" s="279"/>
      <c r="O5" s="279"/>
      <c r="P5" s="279"/>
      <c r="Q5" s="279"/>
      <c r="R5" s="279"/>
      <c r="S5" s="50"/>
    </row>
    <row r="6" spans="1:19" ht="21" customHeight="1">
      <c r="A6" s="12"/>
      <c r="B6" s="12"/>
      <c r="C6" s="12"/>
      <c r="D6" s="12"/>
      <c r="E6" s="12"/>
      <c r="F6" s="12"/>
      <c r="G6" s="12"/>
      <c r="H6" s="12"/>
      <c r="I6" s="12"/>
      <c r="K6" s="48" t="s">
        <v>100</v>
      </c>
      <c r="L6" s="286"/>
      <c r="M6" s="286"/>
      <c r="N6" s="1" t="s">
        <v>101</v>
      </c>
      <c r="O6" s="13"/>
      <c r="P6" s="13"/>
      <c r="Q6" s="13"/>
      <c r="R6" s="13"/>
      <c r="S6" s="12"/>
    </row>
    <row r="7" spans="1:19" ht="18.75" customHeight="1">
      <c r="A7" s="12"/>
      <c r="B7" s="15"/>
      <c r="C7" s="15"/>
      <c r="D7" s="12"/>
      <c r="E7" s="12"/>
      <c r="F7" s="6"/>
      <c r="G7" s="6"/>
      <c r="H7" s="6"/>
      <c r="I7" s="6"/>
      <c r="J7" s="49" t="s">
        <v>93</v>
      </c>
      <c r="K7" s="53"/>
      <c r="L7" s="50" t="s">
        <v>96</v>
      </c>
      <c r="M7" s="53"/>
      <c r="N7" s="50" t="s">
        <v>94</v>
      </c>
      <c r="O7" s="53"/>
      <c r="P7" s="50" t="s">
        <v>95</v>
      </c>
      <c r="Q7" s="47"/>
      <c r="R7" s="6"/>
      <c r="S7" s="12"/>
    </row>
    <row r="8" spans="1:19">
      <c r="A8" s="12"/>
      <c r="B8" s="12"/>
      <c r="C8" s="12"/>
      <c r="D8" s="12"/>
      <c r="E8" s="12"/>
      <c r="F8" s="12"/>
      <c r="G8" s="12"/>
      <c r="H8" s="12"/>
      <c r="I8" s="12"/>
      <c r="J8" s="12"/>
      <c r="K8" s="12"/>
      <c r="L8" s="12"/>
      <c r="M8" s="12"/>
      <c r="N8" s="12"/>
      <c r="O8" s="12"/>
      <c r="P8" s="12"/>
      <c r="Q8" s="12"/>
      <c r="R8" s="12"/>
      <c r="S8" s="12"/>
    </row>
    <row r="9" spans="1:19">
      <c r="A9" s="12"/>
      <c r="B9" s="2" t="s">
        <v>23</v>
      </c>
      <c r="C9" s="12"/>
      <c r="D9" s="12"/>
      <c r="E9" s="12"/>
      <c r="F9" s="12"/>
      <c r="G9" s="12"/>
      <c r="H9" s="12"/>
      <c r="I9" s="12"/>
      <c r="J9" s="12"/>
      <c r="K9" s="12"/>
      <c r="L9" s="12"/>
      <c r="M9" s="12"/>
      <c r="N9" s="12"/>
      <c r="O9" s="12"/>
      <c r="P9" s="12"/>
      <c r="Q9" s="12"/>
      <c r="R9" s="12"/>
      <c r="S9" s="12"/>
    </row>
    <row r="10" spans="1:19">
      <c r="A10" s="2"/>
      <c r="B10" s="12"/>
      <c r="C10" s="12"/>
      <c r="D10" s="12"/>
      <c r="E10" s="12"/>
      <c r="F10" s="12"/>
      <c r="G10" s="12"/>
      <c r="H10" s="12"/>
      <c r="I10" s="12"/>
      <c r="J10" s="12"/>
      <c r="K10" s="12"/>
      <c r="L10" s="12"/>
      <c r="M10" s="12"/>
      <c r="N10" s="12"/>
      <c r="O10" s="12"/>
      <c r="P10" s="12"/>
      <c r="Q10" s="12"/>
      <c r="R10" s="12"/>
      <c r="S10" s="12"/>
    </row>
    <row r="11" spans="1:19" ht="19.5" thickBot="1">
      <c r="A11" s="12"/>
      <c r="B11" s="12"/>
      <c r="C11" s="12"/>
      <c r="D11" s="12"/>
      <c r="E11" s="12"/>
      <c r="F11" s="16" t="s">
        <v>0</v>
      </c>
      <c r="G11" s="17"/>
      <c r="H11" s="12"/>
      <c r="I11" s="12"/>
      <c r="J11" s="12"/>
      <c r="K11" s="12"/>
      <c r="L11" s="12"/>
      <c r="M11" s="12"/>
      <c r="N11" s="12"/>
      <c r="O11" s="12"/>
      <c r="P11" s="12"/>
      <c r="Q11" s="12"/>
      <c r="R11" s="12"/>
      <c r="S11" s="12"/>
    </row>
    <row r="12" spans="1:19" ht="18.75" customHeight="1">
      <c r="A12" s="12"/>
      <c r="B12" s="12"/>
      <c r="C12" s="12"/>
      <c r="D12" s="12"/>
      <c r="E12" s="12"/>
      <c r="F12" s="277" t="s">
        <v>1</v>
      </c>
      <c r="G12" s="278"/>
      <c r="H12" s="281" t="s">
        <v>97</v>
      </c>
      <c r="I12" s="282"/>
      <c r="J12" s="54"/>
      <c r="K12" s="84" t="s">
        <v>98</v>
      </c>
      <c r="L12" s="51"/>
      <c r="M12" s="51"/>
      <c r="N12" s="51"/>
      <c r="O12" s="51"/>
      <c r="P12" s="51"/>
      <c r="Q12" s="52"/>
      <c r="S12" s="12"/>
    </row>
    <row r="13" spans="1:19">
      <c r="A13" s="12"/>
      <c r="B13" s="12"/>
      <c r="C13" s="12"/>
      <c r="D13" s="12"/>
      <c r="E13" s="12"/>
      <c r="F13" s="242"/>
      <c r="G13" s="243"/>
      <c r="H13" s="293"/>
      <c r="I13" s="294"/>
      <c r="J13" s="294"/>
      <c r="K13" s="294"/>
      <c r="L13" s="294"/>
      <c r="M13" s="294"/>
      <c r="N13" s="294"/>
      <c r="O13" s="294"/>
      <c r="P13" s="294"/>
      <c r="Q13" s="295"/>
      <c r="S13" s="12"/>
    </row>
    <row r="14" spans="1:19">
      <c r="A14" s="12"/>
      <c r="B14" s="12"/>
      <c r="C14" s="12"/>
      <c r="D14" s="12"/>
      <c r="E14" s="12"/>
      <c r="F14" s="242" t="s">
        <v>2</v>
      </c>
      <c r="G14" s="243"/>
      <c r="H14" s="239"/>
      <c r="I14" s="240"/>
      <c r="J14" s="240"/>
      <c r="K14" s="240"/>
      <c r="L14" s="240"/>
      <c r="M14" s="240"/>
      <c r="N14" s="240"/>
      <c r="O14" s="240"/>
      <c r="P14" s="240"/>
      <c r="Q14" s="241"/>
      <c r="S14" s="12"/>
    </row>
    <row r="15" spans="1:19">
      <c r="A15" s="12"/>
      <c r="B15" s="12"/>
      <c r="C15" s="12"/>
      <c r="D15" s="12"/>
      <c r="E15" s="12"/>
      <c r="F15" s="242" t="s">
        <v>3</v>
      </c>
      <c r="G15" s="243"/>
      <c r="H15" s="239"/>
      <c r="I15" s="240"/>
      <c r="J15" s="240"/>
      <c r="K15" s="240"/>
      <c r="L15" s="240"/>
      <c r="M15" s="240"/>
      <c r="N15" s="240"/>
      <c r="O15" s="240"/>
      <c r="P15" s="240"/>
      <c r="Q15" s="241"/>
      <c r="S15" s="12"/>
    </row>
    <row r="16" spans="1:19">
      <c r="A16" s="12"/>
      <c r="B16" s="12"/>
      <c r="C16" s="12"/>
      <c r="D16" s="12"/>
      <c r="E16" s="12"/>
      <c r="F16" s="242" t="s">
        <v>4</v>
      </c>
      <c r="G16" s="243"/>
      <c r="H16" s="239"/>
      <c r="I16" s="240"/>
      <c r="J16" s="240"/>
      <c r="K16" s="240"/>
      <c r="L16" s="240"/>
      <c r="M16" s="240"/>
      <c r="N16" s="240"/>
      <c r="O16" s="240"/>
      <c r="P16" s="240"/>
      <c r="Q16" s="241"/>
      <c r="S16" s="12"/>
    </row>
    <row r="17" spans="1:25" ht="19.5" customHeight="1">
      <c r="A17" s="12"/>
      <c r="B17" s="12"/>
      <c r="C17" s="12"/>
      <c r="D17" s="12"/>
      <c r="E17" s="12"/>
      <c r="F17" s="242" t="s">
        <v>5</v>
      </c>
      <c r="G17" s="243"/>
      <c r="H17" s="239"/>
      <c r="I17" s="240"/>
      <c r="J17" s="240"/>
      <c r="K17" s="240"/>
      <c r="L17" s="240"/>
      <c r="M17" s="240"/>
      <c r="N17" s="240"/>
      <c r="O17" s="240"/>
      <c r="P17" s="240"/>
      <c r="Q17" s="241"/>
      <c r="S17" s="12"/>
    </row>
    <row r="18" spans="1:25">
      <c r="A18" s="12"/>
      <c r="B18" s="12"/>
      <c r="C18" s="12"/>
      <c r="D18" s="12"/>
      <c r="E18" s="12"/>
      <c r="F18" s="242" t="s">
        <v>6</v>
      </c>
      <c r="G18" s="243"/>
      <c r="H18" s="118"/>
      <c r="I18" s="85" t="s">
        <v>99</v>
      </c>
      <c r="J18" s="182"/>
      <c r="K18" s="117" t="s">
        <v>99</v>
      </c>
      <c r="L18" s="296"/>
      <c r="M18" s="296"/>
      <c r="N18" s="296"/>
      <c r="O18" s="296"/>
      <c r="P18" s="86"/>
      <c r="Q18" s="87"/>
      <c r="S18" s="12"/>
    </row>
    <row r="19" spans="1:25" ht="18.75" customHeight="1">
      <c r="A19" s="12"/>
      <c r="B19" s="12"/>
      <c r="C19" s="12"/>
      <c r="D19" s="12"/>
      <c r="E19" s="12"/>
      <c r="F19" s="242" t="s">
        <v>22</v>
      </c>
      <c r="G19" s="243"/>
      <c r="H19" s="290" t="s">
        <v>102</v>
      </c>
      <c r="I19" s="291"/>
      <c r="J19" s="291"/>
      <c r="K19" s="291"/>
      <c r="L19" s="291"/>
      <c r="M19" s="291"/>
      <c r="N19" s="291"/>
      <c r="O19" s="291"/>
      <c r="P19" s="291"/>
      <c r="Q19" s="292"/>
      <c r="S19" s="12"/>
    </row>
    <row r="20" spans="1:25" ht="27" customHeight="1" thickBot="1">
      <c r="A20" s="12"/>
      <c r="B20" s="12"/>
      <c r="C20" s="12"/>
      <c r="D20" s="12"/>
      <c r="E20" s="12"/>
      <c r="F20" s="254"/>
      <c r="G20" s="255"/>
      <c r="H20" s="287"/>
      <c r="I20" s="288"/>
      <c r="J20" s="288"/>
      <c r="K20" s="288"/>
      <c r="L20" s="288"/>
      <c r="M20" s="288"/>
      <c r="N20" s="288"/>
      <c r="O20" s="288"/>
      <c r="P20" s="288"/>
      <c r="Q20" s="289"/>
      <c r="S20" s="12"/>
    </row>
    <row r="21" spans="1:25">
      <c r="A21" s="12"/>
      <c r="B21" s="12"/>
      <c r="C21" s="12"/>
      <c r="D21" s="12"/>
      <c r="E21" s="12"/>
      <c r="F21" s="12"/>
      <c r="G21" s="12"/>
      <c r="H21" s="12"/>
      <c r="I21" s="12"/>
      <c r="J21" s="12"/>
      <c r="K21" s="12"/>
      <c r="L21" s="12"/>
      <c r="M21" s="12"/>
      <c r="N21" s="12"/>
      <c r="O21" s="12"/>
      <c r="P21" s="12"/>
      <c r="Q21" s="12"/>
      <c r="R21" s="12"/>
      <c r="S21" s="12"/>
    </row>
    <row r="22" spans="1:25" s="136" customFormat="1">
      <c r="A22" s="133"/>
      <c r="B22" s="283" t="s">
        <v>103</v>
      </c>
      <c r="C22" s="283"/>
      <c r="D22" s="283"/>
      <c r="E22" s="283"/>
      <c r="F22" s="283"/>
      <c r="G22" s="283"/>
      <c r="H22" s="283"/>
      <c r="I22" s="283"/>
      <c r="J22" s="283"/>
      <c r="K22" s="283"/>
      <c r="L22" s="283"/>
      <c r="M22" s="134">
        <f>E4</f>
        <v>6</v>
      </c>
      <c r="N22" s="129" t="s">
        <v>127</v>
      </c>
      <c r="O22" s="129"/>
      <c r="P22" s="129"/>
      <c r="Q22" s="129"/>
      <c r="R22" s="135"/>
      <c r="S22" s="133"/>
    </row>
    <row r="23" spans="1:25" s="136" customFormat="1">
      <c r="A23" s="133"/>
      <c r="B23" s="129" t="s">
        <v>146</v>
      </c>
      <c r="C23" s="129"/>
      <c r="D23" s="129"/>
      <c r="E23" s="129"/>
      <c r="F23" s="129"/>
      <c r="G23" s="129"/>
      <c r="I23" s="211">
        <f>L36</f>
        <v>0</v>
      </c>
      <c r="J23" s="211"/>
      <c r="K23" s="129" t="s">
        <v>128</v>
      </c>
      <c r="L23" s="135"/>
      <c r="M23" s="135"/>
      <c r="N23" s="135"/>
      <c r="O23" s="135"/>
      <c r="P23" s="135"/>
      <c r="Q23" s="135"/>
      <c r="R23" s="135"/>
      <c r="S23" s="133"/>
      <c r="U23" s="206"/>
      <c r="V23" s="206"/>
      <c r="W23" s="206"/>
      <c r="X23" s="206"/>
      <c r="Y23" s="206"/>
    </row>
    <row r="24" spans="1:25" s="136" customFormat="1" ht="18.75" customHeight="1">
      <c r="A24" s="133"/>
      <c r="B24" s="129" t="s">
        <v>129</v>
      </c>
      <c r="C24" s="135"/>
      <c r="D24" s="135"/>
      <c r="E24" s="135"/>
      <c r="F24" s="135"/>
      <c r="G24" s="135"/>
      <c r="H24" s="135"/>
      <c r="I24" s="135"/>
      <c r="J24" s="135"/>
      <c r="K24" s="135"/>
      <c r="L24" s="135"/>
      <c r="M24" s="135"/>
      <c r="N24" s="135"/>
      <c r="O24" s="135"/>
      <c r="P24" s="135"/>
      <c r="Q24" s="135"/>
      <c r="R24" s="135"/>
      <c r="S24" s="133"/>
    </row>
    <row r="25" spans="1:25" s="132" customFormat="1" ht="16.5" customHeight="1">
      <c r="A25" s="131"/>
      <c r="B25" s="189" t="s">
        <v>220</v>
      </c>
      <c r="C25" s="189"/>
      <c r="D25" s="189"/>
      <c r="E25" s="189"/>
      <c r="F25" s="189"/>
      <c r="G25" s="189"/>
      <c r="H25" s="189"/>
      <c r="I25" s="189"/>
      <c r="J25" s="189"/>
      <c r="K25" s="189"/>
      <c r="L25" s="189"/>
      <c r="M25" s="189"/>
      <c r="N25" s="189"/>
      <c r="O25" s="189"/>
      <c r="P25" s="189"/>
      <c r="Q25" s="189"/>
      <c r="R25" s="50"/>
      <c r="S25" s="131"/>
    </row>
    <row r="26" spans="1:25" ht="15.75" customHeight="1">
      <c r="A26" s="1"/>
      <c r="B26" s="189"/>
      <c r="C26" s="189"/>
      <c r="D26" s="189"/>
      <c r="E26" s="189"/>
      <c r="F26" s="189"/>
      <c r="G26" s="189"/>
      <c r="H26" s="189"/>
      <c r="I26" s="189"/>
      <c r="J26" s="189"/>
      <c r="K26" s="189"/>
      <c r="L26" s="189"/>
      <c r="M26" s="189"/>
      <c r="N26" s="189"/>
      <c r="O26" s="189"/>
      <c r="P26" s="189"/>
      <c r="Q26" s="189"/>
      <c r="R26" s="50"/>
      <c r="S26" s="12"/>
    </row>
    <row r="27" spans="1:25" ht="18.75" customHeight="1">
      <c r="A27" s="12"/>
      <c r="B27" s="12"/>
      <c r="C27" s="12"/>
      <c r="D27" s="12"/>
      <c r="E27" s="12"/>
      <c r="F27" s="12"/>
      <c r="G27" s="5" t="s">
        <v>7</v>
      </c>
      <c r="H27" s="12"/>
      <c r="I27" s="12"/>
      <c r="J27" s="12"/>
      <c r="K27" s="12"/>
      <c r="L27" s="12"/>
      <c r="M27" s="12"/>
      <c r="N27" s="12"/>
      <c r="O27" s="12"/>
      <c r="P27" s="12"/>
      <c r="Q27" s="12"/>
      <c r="R27" s="12"/>
      <c r="S27" s="12"/>
    </row>
    <row r="28" spans="1:25" ht="18.75" customHeight="1">
      <c r="A28" s="12"/>
      <c r="B28" s="285" t="s">
        <v>8</v>
      </c>
      <c r="C28" s="285"/>
      <c r="D28" s="12"/>
      <c r="E28" s="12"/>
      <c r="F28" s="12"/>
      <c r="G28" s="12"/>
      <c r="H28" s="12"/>
      <c r="I28" s="12"/>
      <c r="J28" s="12"/>
      <c r="K28" s="12"/>
      <c r="L28" s="12"/>
      <c r="M28" s="12"/>
      <c r="N28" s="12"/>
      <c r="O28" s="12"/>
      <c r="P28" s="12"/>
      <c r="Q28" s="12"/>
      <c r="R28" s="12"/>
      <c r="S28" s="12"/>
    </row>
    <row r="29" spans="1:25" ht="15.75" customHeight="1">
      <c r="A29" s="12"/>
      <c r="B29" s="244" t="s">
        <v>34</v>
      </c>
      <c r="C29" s="245"/>
      <c r="D29" s="208" t="s">
        <v>35</v>
      </c>
      <c r="E29" s="260"/>
      <c r="F29" s="207" t="s">
        <v>37</v>
      </c>
      <c r="G29" s="207"/>
      <c r="H29" s="207" t="s">
        <v>38</v>
      </c>
      <c r="I29" s="207"/>
      <c r="J29" s="207" t="s">
        <v>39</v>
      </c>
      <c r="K29" s="208"/>
      <c r="L29" s="208" t="s">
        <v>40</v>
      </c>
      <c r="M29" s="209"/>
      <c r="N29" s="209"/>
      <c r="O29" s="209"/>
      <c r="P29" s="209"/>
      <c r="Q29" s="210"/>
      <c r="S29" s="12"/>
    </row>
    <row r="30" spans="1:25" ht="18.75" customHeight="1">
      <c r="A30" s="1"/>
      <c r="B30" s="249" t="s">
        <v>57</v>
      </c>
      <c r="C30" s="247"/>
      <c r="D30" s="256" t="s">
        <v>126</v>
      </c>
      <c r="E30" s="257"/>
      <c r="F30" s="247" t="s">
        <v>125</v>
      </c>
      <c r="G30" s="247"/>
      <c r="H30" s="247" t="s">
        <v>42</v>
      </c>
      <c r="I30" s="247"/>
      <c r="J30" s="247" t="s">
        <v>131</v>
      </c>
      <c r="K30" s="247"/>
      <c r="L30" s="219" t="s">
        <v>130</v>
      </c>
      <c r="M30" s="220"/>
      <c r="N30" s="220"/>
      <c r="O30" s="220"/>
      <c r="P30" s="220"/>
      <c r="Q30" s="221"/>
      <c r="S30" s="12"/>
    </row>
    <row r="31" spans="1:25" ht="18.75" customHeight="1">
      <c r="A31" s="12"/>
      <c r="B31" s="250"/>
      <c r="C31" s="248"/>
      <c r="D31" s="256"/>
      <c r="E31" s="257"/>
      <c r="F31" s="248"/>
      <c r="G31" s="248"/>
      <c r="H31" s="248"/>
      <c r="I31" s="248"/>
      <c r="J31" s="248"/>
      <c r="K31" s="248"/>
      <c r="L31" s="219"/>
      <c r="M31" s="220"/>
      <c r="N31" s="220"/>
      <c r="O31" s="220"/>
      <c r="P31" s="220"/>
      <c r="Q31" s="221"/>
      <c r="S31" s="12"/>
    </row>
    <row r="32" spans="1:25" ht="29.25" customHeight="1">
      <c r="A32" s="12"/>
      <c r="B32" s="250"/>
      <c r="C32" s="248"/>
      <c r="D32" s="258"/>
      <c r="E32" s="259"/>
      <c r="F32" s="248"/>
      <c r="G32" s="248"/>
      <c r="H32" s="248"/>
      <c r="I32" s="248"/>
      <c r="J32" s="248"/>
      <c r="K32" s="248"/>
      <c r="L32" s="222"/>
      <c r="M32" s="223"/>
      <c r="N32" s="223"/>
      <c r="O32" s="223"/>
      <c r="P32" s="223"/>
      <c r="Q32" s="224"/>
      <c r="S32" s="12"/>
    </row>
    <row r="33" spans="1:19" ht="20.25" customHeight="1">
      <c r="A33" s="12"/>
      <c r="B33" s="234" t="s">
        <v>9</v>
      </c>
      <c r="C33" s="235"/>
      <c r="D33" s="88">
        <f>IFERROR('別紙１－１【令和５年度第３四半期分】'!L93,0)</f>
        <v>0</v>
      </c>
      <c r="E33" s="26" t="s">
        <v>44</v>
      </c>
      <c r="F33" s="263"/>
      <c r="G33" s="264"/>
      <c r="H33" s="55">
        <v>105</v>
      </c>
      <c r="I33" s="23" t="s">
        <v>43</v>
      </c>
      <c r="J33" s="27">
        <f>ROUNDDOWN(D33*H33,0)</f>
        <v>0</v>
      </c>
      <c r="K33" s="22" t="s">
        <v>43</v>
      </c>
      <c r="L33" s="225">
        <f>ROUNDDOWN(J33,-3)</f>
        <v>0</v>
      </c>
      <c r="M33" s="226"/>
      <c r="N33" s="226"/>
      <c r="O33" s="226"/>
      <c r="P33" s="226"/>
      <c r="Q33" s="60" t="s">
        <v>104</v>
      </c>
      <c r="S33" s="12"/>
    </row>
    <row r="34" spans="1:19" ht="20.25" customHeight="1">
      <c r="A34" s="12"/>
      <c r="B34" s="232" t="s">
        <v>33</v>
      </c>
      <c r="C34" s="233"/>
      <c r="D34" s="261"/>
      <c r="E34" s="262"/>
      <c r="F34" s="89">
        <f>IFERROR('別紙１－１【令和５年度第３四半期分】'!O94,0)</f>
        <v>0</v>
      </c>
      <c r="G34" s="18" t="s">
        <v>45</v>
      </c>
      <c r="H34" s="56">
        <v>325</v>
      </c>
      <c r="I34" s="24" t="s">
        <v>43</v>
      </c>
      <c r="J34" s="28">
        <f>ROUNDDOWN(F34*H34,0)</f>
        <v>0</v>
      </c>
      <c r="K34" s="18" t="s">
        <v>43</v>
      </c>
      <c r="L34" s="251">
        <f>ROUNDDOWN(J34,-3)</f>
        <v>0</v>
      </c>
      <c r="M34" s="252"/>
      <c r="N34" s="252"/>
      <c r="O34" s="252"/>
      <c r="P34" s="252"/>
      <c r="Q34" s="20" t="s">
        <v>104</v>
      </c>
      <c r="S34" s="12"/>
    </row>
    <row r="35" spans="1:19" ht="20.25" customHeight="1">
      <c r="A35" s="12"/>
      <c r="B35" s="230" t="s">
        <v>36</v>
      </c>
      <c r="C35" s="231"/>
      <c r="D35" s="236"/>
      <c r="E35" s="237"/>
      <c r="F35" s="90">
        <f>IFERROR('別紙１－１【令和５年度第３四半期分】'!O95,0)</f>
        <v>0</v>
      </c>
      <c r="G35" s="19" t="s">
        <v>45</v>
      </c>
      <c r="H35" s="57">
        <v>710</v>
      </c>
      <c r="I35" s="25" t="s">
        <v>43</v>
      </c>
      <c r="J35" s="29">
        <f>ROUNDDOWN(F35*H35,0)</f>
        <v>0</v>
      </c>
      <c r="K35" s="19" t="s">
        <v>43</v>
      </c>
      <c r="L35" s="217">
        <f>ROUNDDOWN(J35,-3)</f>
        <v>0</v>
      </c>
      <c r="M35" s="218"/>
      <c r="N35" s="218"/>
      <c r="O35" s="218"/>
      <c r="P35" s="218"/>
      <c r="Q35" s="21" t="s">
        <v>104</v>
      </c>
      <c r="S35" s="12"/>
    </row>
    <row r="36" spans="1:19" ht="20.25" customHeight="1">
      <c r="A36" s="12"/>
      <c r="B36" s="227" t="s">
        <v>41</v>
      </c>
      <c r="C36" s="228"/>
      <c r="D36" s="228"/>
      <c r="E36" s="228"/>
      <c r="F36" s="228"/>
      <c r="G36" s="228"/>
      <c r="H36" s="228"/>
      <c r="I36" s="228"/>
      <c r="J36" s="228"/>
      <c r="K36" s="229"/>
      <c r="L36" s="212">
        <f>L33+L34+L35</f>
        <v>0</v>
      </c>
      <c r="M36" s="213"/>
      <c r="N36" s="213"/>
      <c r="O36" s="213"/>
      <c r="P36" s="213"/>
      <c r="Q36" s="61" t="s">
        <v>104</v>
      </c>
      <c r="S36" s="12"/>
    </row>
    <row r="37" spans="1:19" ht="23.1" customHeight="1">
      <c r="A37" s="12"/>
      <c r="B37" s="238" t="s">
        <v>193</v>
      </c>
      <c r="C37" s="238"/>
      <c r="D37" s="238"/>
      <c r="E37" s="238"/>
      <c r="F37" s="238"/>
      <c r="G37" s="238"/>
      <c r="H37" s="238"/>
      <c r="I37" s="238"/>
      <c r="J37" s="238"/>
      <c r="K37" s="238"/>
      <c r="L37" s="238"/>
      <c r="M37" s="238"/>
      <c r="N37" s="238"/>
      <c r="O37" s="238"/>
      <c r="P37" s="238"/>
      <c r="Q37" s="238"/>
      <c r="R37" s="12"/>
      <c r="S37" s="12"/>
    </row>
    <row r="38" spans="1:19" ht="23.1" customHeight="1">
      <c r="A38" s="12"/>
      <c r="B38" s="238"/>
      <c r="C38" s="238"/>
      <c r="D38" s="238"/>
      <c r="E38" s="238"/>
      <c r="F38" s="238"/>
      <c r="G38" s="238"/>
      <c r="H38" s="238"/>
      <c r="I38" s="238"/>
      <c r="J38" s="238"/>
      <c r="K38" s="238"/>
      <c r="L38" s="238"/>
      <c r="M38" s="238"/>
      <c r="N38" s="238"/>
      <c r="O38" s="238"/>
      <c r="P38" s="238"/>
      <c r="Q38" s="238"/>
      <c r="R38" s="12"/>
      <c r="S38" s="12"/>
    </row>
    <row r="39" spans="1:19">
      <c r="A39" s="3"/>
    </row>
    <row r="40" spans="1:19" ht="19.5" customHeight="1">
      <c r="A40" s="30"/>
      <c r="B40" s="205" t="s">
        <v>10</v>
      </c>
      <c r="C40" s="205"/>
      <c r="D40" s="205"/>
      <c r="E40" s="205"/>
      <c r="F40" s="205"/>
      <c r="G40" s="205"/>
      <c r="H40" s="205"/>
      <c r="I40" s="205"/>
      <c r="J40" s="205"/>
      <c r="K40" s="205"/>
      <c r="L40" s="205"/>
      <c r="M40" s="205"/>
      <c r="N40" s="205"/>
      <c r="O40" s="205"/>
      <c r="P40" s="205"/>
      <c r="Q40" s="205"/>
      <c r="R40" s="205"/>
    </row>
    <row r="41" spans="1:19" ht="36">
      <c r="A41" s="32"/>
      <c r="B41" s="214" t="s">
        <v>11</v>
      </c>
      <c r="C41" s="215"/>
      <c r="D41" s="215"/>
      <c r="E41" s="215"/>
      <c r="F41" s="215"/>
      <c r="G41" s="215"/>
      <c r="H41" s="215"/>
      <c r="I41" s="215"/>
      <c r="J41" s="215"/>
      <c r="K41" s="215"/>
      <c r="L41" s="215"/>
      <c r="M41" s="215"/>
      <c r="N41" s="215"/>
      <c r="O41" s="215"/>
      <c r="P41" s="216"/>
      <c r="Q41" s="83" t="s">
        <v>12</v>
      </c>
    </row>
    <row r="42" spans="1:19" ht="20.100000000000001" customHeight="1">
      <c r="A42" s="33"/>
      <c r="B42" s="196" t="s">
        <v>117</v>
      </c>
      <c r="C42" s="197"/>
      <c r="D42" s="197"/>
      <c r="E42" s="197"/>
      <c r="F42" s="197"/>
      <c r="G42" s="197"/>
      <c r="H42" s="197"/>
      <c r="I42" s="197"/>
      <c r="J42" s="197"/>
      <c r="K42" s="197"/>
      <c r="L42" s="197"/>
      <c r="M42" s="197"/>
      <c r="N42" s="197"/>
      <c r="O42" s="197"/>
      <c r="P42" s="198"/>
      <c r="Q42" s="58" t="s">
        <v>85</v>
      </c>
    </row>
    <row r="43" spans="1:19" ht="31.5" customHeight="1">
      <c r="A43" s="34"/>
      <c r="B43" s="199" t="s">
        <v>149</v>
      </c>
      <c r="C43" s="200"/>
      <c r="D43" s="200"/>
      <c r="E43" s="200"/>
      <c r="F43" s="200"/>
      <c r="G43" s="200"/>
      <c r="H43" s="200"/>
      <c r="I43" s="200"/>
      <c r="J43" s="200"/>
      <c r="K43" s="200"/>
      <c r="L43" s="200"/>
      <c r="M43" s="200"/>
      <c r="N43" s="200"/>
      <c r="O43" s="200"/>
      <c r="P43" s="201"/>
      <c r="Q43" s="77" t="s">
        <v>85</v>
      </c>
    </row>
    <row r="44" spans="1:19" ht="20.100000000000001" customHeight="1">
      <c r="A44" s="34"/>
      <c r="B44" s="199" t="s">
        <v>132</v>
      </c>
      <c r="C44" s="200"/>
      <c r="D44" s="200"/>
      <c r="E44" s="200"/>
      <c r="F44" s="200"/>
      <c r="G44" s="200"/>
      <c r="H44" s="200"/>
      <c r="I44" s="200"/>
      <c r="J44" s="200"/>
      <c r="K44" s="200"/>
      <c r="L44" s="200"/>
      <c r="M44" s="200"/>
      <c r="N44" s="200"/>
      <c r="O44" s="200"/>
      <c r="P44" s="201"/>
      <c r="Q44" s="246" t="s">
        <v>85</v>
      </c>
    </row>
    <row r="45" spans="1:19" ht="20.100000000000001" customHeight="1">
      <c r="A45" s="34"/>
      <c r="B45" s="202"/>
      <c r="C45" s="203"/>
      <c r="D45" s="203"/>
      <c r="E45" s="203"/>
      <c r="F45" s="203"/>
      <c r="G45" s="203"/>
      <c r="H45" s="203"/>
      <c r="I45" s="203"/>
      <c r="J45" s="203"/>
      <c r="K45" s="203"/>
      <c r="L45" s="203"/>
      <c r="M45" s="203"/>
      <c r="N45" s="203"/>
      <c r="O45" s="203"/>
      <c r="P45" s="204"/>
      <c r="Q45" s="246"/>
    </row>
    <row r="46" spans="1:19" ht="20.100000000000001" customHeight="1">
      <c r="A46" s="34"/>
      <c r="B46" s="199" t="s">
        <v>133</v>
      </c>
      <c r="C46" s="200"/>
      <c r="D46" s="200"/>
      <c r="E46" s="200"/>
      <c r="F46" s="200"/>
      <c r="G46" s="200"/>
      <c r="H46" s="200"/>
      <c r="I46" s="200"/>
      <c r="J46" s="200"/>
      <c r="K46" s="200"/>
      <c r="L46" s="200"/>
      <c r="M46" s="200"/>
      <c r="N46" s="200"/>
      <c r="O46" s="200"/>
      <c r="P46" s="201"/>
      <c r="Q46" s="246" t="s">
        <v>85</v>
      </c>
    </row>
    <row r="47" spans="1:19" ht="20.100000000000001" customHeight="1">
      <c r="A47" s="34"/>
      <c r="B47" s="202" t="s">
        <v>118</v>
      </c>
      <c r="C47" s="203"/>
      <c r="D47" s="203"/>
      <c r="E47" s="203"/>
      <c r="F47" s="203"/>
      <c r="G47" s="203"/>
      <c r="H47" s="203"/>
      <c r="I47" s="203"/>
      <c r="J47" s="203"/>
      <c r="K47" s="203"/>
      <c r="L47" s="203"/>
      <c r="M47" s="203"/>
      <c r="N47" s="203"/>
      <c r="O47" s="203"/>
      <c r="P47" s="204"/>
      <c r="Q47" s="246"/>
    </row>
    <row r="48" spans="1:19" ht="20.100000000000001" customHeight="1">
      <c r="A48" s="34"/>
      <c r="B48" s="199" t="s">
        <v>134</v>
      </c>
      <c r="C48" s="200"/>
      <c r="D48" s="200"/>
      <c r="E48" s="200"/>
      <c r="F48" s="200"/>
      <c r="G48" s="200"/>
      <c r="H48" s="200"/>
      <c r="I48" s="200"/>
      <c r="J48" s="200"/>
      <c r="K48" s="200"/>
      <c r="L48" s="200"/>
      <c r="M48" s="200"/>
      <c r="N48" s="200"/>
      <c r="O48" s="200"/>
      <c r="P48" s="201"/>
      <c r="Q48" s="246" t="s">
        <v>85</v>
      </c>
    </row>
    <row r="49" spans="1:17" ht="20.100000000000001" customHeight="1">
      <c r="A49" s="34"/>
      <c r="B49" s="193" t="s">
        <v>58</v>
      </c>
      <c r="C49" s="194"/>
      <c r="D49" s="194"/>
      <c r="E49" s="194"/>
      <c r="F49" s="194"/>
      <c r="G49" s="194"/>
      <c r="H49" s="194"/>
      <c r="I49" s="194"/>
      <c r="J49" s="194"/>
      <c r="K49" s="194"/>
      <c r="L49" s="194"/>
      <c r="M49" s="194"/>
      <c r="N49" s="194"/>
      <c r="O49" s="194"/>
      <c r="P49" s="195"/>
      <c r="Q49" s="284"/>
    </row>
    <row r="50" spans="1:17" ht="20.100000000000001" customHeight="1">
      <c r="A50" s="82"/>
      <c r="B50" s="91" t="s">
        <v>154</v>
      </c>
      <c r="C50" s="79"/>
      <c r="D50" s="79"/>
      <c r="E50" s="79"/>
      <c r="F50" s="79"/>
      <c r="G50" s="79"/>
      <c r="H50" s="79"/>
      <c r="I50" s="79"/>
      <c r="J50" s="79"/>
      <c r="K50" s="79"/>
      <c r="L50" s="79"/>
      <c r="M50" s="79"/>
      <c r="N50" s="79"/>
      <c r="O50" s="79"/>
      <c r="P50" s="80"/>
      <c r="Q50" s="81" t="s">
        <v>85</v>
      </c>
    </row>
    <row r="51" spans="1:17" ht="19.5" customHeight="1">
      <c r="A51" s="34"/>
      <c r="B51" s="199" t="s">
        <v>152</v>
      </c>
      <c r="C51" s="200"/>
      <c r="D51" s="200"/>
      <c r="E51" s="200"/>
      <c r="F51" s="200"/>
      <c r="G51" s="200"/>
      <c r="H51" s="200"/>
      <c r="I51" s="200"/>
      <c r="J51" s="200"/>
      <c r="K51" s="200"/>
      <c r="L51" s="200"/>
      <c r="M51" s="200"/>
      <c r="N51" s="200"/>
      <c r="O51" s="200"/>
      <c r="P51" s="201"/>
      <c r="Q51" s="246" t="s">
        <v>85</v>
      </c>
    </row>
    <row r="52" spans="1:17" ht="20.100000000000001" customHeight="1">
      <c r="A52" s="34"/>
      <c r="B52" s="202" t="s">
        <v>155</v>
      </c>
      <c r="C52" s="203"/>
      <c r="D52" s="203"/>
      <c r="E52" s="203"/>
      <c r="F52" s="203"/>
      <c r="G52" s="203"/>
      <c r="H52" s="203"/>
      <c r="I52" s="203"/>
      <c r="J52" s="203"/>
      <c r="K52" s="203"/>
      <c r="L52" s="203"/>
      <c r="M52" s="203"/>
      <c r="N52" s="203"/>
      <c r="O52" s="203"/>
      <c r="P52" s="204"/>
      <c r="Q52" s="246"/>
    </row>
    <row r="53" spans="1:17" ht="20.100000000000001" customHeight="1">
      <c r="A53" s="34"/>
      <c r="B53" s="196" t="s">
        <v>153</v>
      </c>
      <c r="C53" s="197"/>
      <c r="D53" s="197"/>
      <c r="E53" s="197"/>
      <c r="F53" s="197"/>
      <c r="G53" s="197"/>
      <c r="H53" s="197"/>
      <c r="I53" s="197"/>
      <c r="J53" s="197"/>
      <c r="K53" s="197"/>
      <c r="L53" s="197"/>
      <c r="M53" s="197"/>
      <c r="N53" s="197"/>
      <c r="O53" s="197"/>
      <c r="P53" s="198"/>
      <c r="Q53" s="81" t="s">
        <v>85</v>
      </c>
    </row>
    <row r="54" spans="1:17" ht="20.100000000000001" customHeight="1">
      <c r="A54" s="40"/>
      <c r="B54" s="196" t="s">
        <v>191</v>
      </c>
      <c r="C54" s="197"/>
      <c r="D54" s="197"/>
      <c r="E54" s="197"/>
      <c r="F54" s="197"/>
      <c r="G54" s="197"/>
      <c r="H54" s="197"/>
      <c r="I54" s="197"/>
      <c r="J54" s="197"/>
      <c r="K54" s="197"/>
      <c r="L54" s="197"/>
      <c r="M54" s="197"/>
      <c r="N54" s="197"/>
      <c r="O54" s="197"/>
      <c r="P54" s="198"/>
      <c r="Q54" s="58" t="s">
        <v>85</v>
      </c>
    </row>
    <row r="55" spans="1:17">
      <c r="A55" s="31"/>
      <c r="B55" s="3"/>
    </row>
    <row r="56" spans="1:17" ht="19.5" customHeight="1">
      <c r="A56" s="30"/>
      <c r="B56" s="205" t="s">
        <v>194</v>
      </c>
      <c r="C56" s="205"/>
      <c r="D56" s="205"/>
      <c r="E56" s="205"/>
      <c r="F56" s="205"/>
      <c r="G56" s="205"/>
      <c r="H56" s="205"/>
      <c r="I56" s="205"/>
      <c r="J56" s="205"/>
      <c r="K56" s="205"/>
      <c r="L56" s="205"/>
      <c r="M56" s="205"/>
      <c r="N56" s="205"/>
      <c r="O56" s="205"/>
      <c r="P56" s="205"/>
      <c r="Q56" s="205"/>
    </row>
    <row r="57" spans="1:17" ht="19.5" customHeight="1">
      <c r="A57" s="30"/>
      <c r="B57" s="125" t="s">
        <v>219</v>
      </c>
      <c r="C57" s="125"/>
      <c r="D57" s="125"/>
      <c r="E57" s="125"/>
      <c r="F57" s="125"/>
      <c r="G57" s="125"/>
      <c r="H57" s="125"/>
      <c r="I57" s="125"/>
      <c r="J57" s="125"/>
      <c r="K57" s="125"/>
      <c r="L57" s="125"/>
      <c r="M57" s="125"/>
      <c r="N57" s="125"/>
      <c r="O57" s="125"/>
      <c r="P57" s="125"/>
      <c r="Q57" s="125"/>
    </row>
    <row r="58" spans="1:17" ht="35.25" customHeight="1">
      <c r="A58" s="32"/>
      <c r="B58" s="190" t="s">
        <v>13</v>
      </c>
      <c r="C58" s="191"/>
      <c r="D58" s="191"/>
      <c r="E58" s="191"/>
      <c r="F58" s="191"/>
      <c r="G58" s="191"/>
      <c r="H58" s="191"/>
      <c r="I58" s="191"/>
      <c r="J58" s="191"/>
      <c r="K58" s="191"/>
      <c r="L58" s="191"/>
      <c r="M58" s="191"/>
      <c r="N58" s="191"/>
      <c r="O58" s="191"/>
      <c r="P58" s="192"/>
      <c r="Q58" s="83" t="s">
        <v>12</v>
      </c>
    </row>
    <row r="59" spans="1:17" ht="29.25" customHeight="1">
      <c r="A59" s="33"/>
      <c r="B59" s="196" t="s">
        <v>14</v>
      </c>
      <c r="C59" s="197"/>
      <c r="D59" s="197"/>
      <c r="E59" s="197"/>
      <c r="F59" s="197"/>
      <c r="G59" s="197"/>
      <c r="H59" s="197"/>
      <c r="I59" s="197"/>
      <c r="J59" s="197"/>
      <c r="K59" s="197"/>
      <c r="L59" s="197"/>
      <c r="M59" s="197"/>
      <c r="N59" s="197"/>
      <c r="O59" s="197"/>
      <c r="P59" s="198"/>
      <c r="Q59" s="58" t="s">
        <v>85</v>
      </c>
    </row>
    <row r="60" spans="1:17" ht="29.25" customHeight="1">
      <c r="A60" s="33"/>
      <c r="B60" s="196" t="s">
        <v>158</v>
      </c>
      <c r="C60" s="197"/>
      <c r="D60" s="197"/>
      <c r="E60" s="197"/>
      <c r="F60" s="197"/>
      <c r="G60" s="197"/>
      <c r="H60" s="197"/>
      <c r="I60" s="197"/>
      <c r="J60" s="197"/>
      <c r="K60" s="197"/>
      <c r="L60" s="197"/>
      <c r="M60" s="197"/>
      <c r="N60" s="197"/>
      <c r="O60" s="197"/>
      <c r="P60" s="198"/>
      <c r="Q60" s="58" t="s">
        <v>85</v>
      </c>
    </row>
    <row r="61" spans="1:17" ht="41.25" customHeight="1">
      <c r="A61" s="34"/>
      <c r="B61" s="265" t="s">
        <v>147</v>
      </c>
      <c r="C61" s="266"/>
      <c r="D61" s="266"/>
      <c r="E61" s="267"/>
      <c r="F61" s="196" t="s">
        <v>46</v>
      </c>
      <c r="G61" s="197"/>
      <c r="H61" s="197"/>
      <c r="I61" s="197"/>
      <c r="J61" s="197"/>
      <c r="K61" s="197"/>
      <c r="L61" s="197"/>
      <c r="M61" s="197"/>
      <c r="N61" s="197"/>
      <c r="O61" s="197"/>
      <c r="P61" s="198"/>
      <c r="Q61" s="58" t="s">
        <v>85</v>
      </c>
    </row>
    <row r="62" spans="1:17" ht="33" customHeight="1">
      <c r="A62" s="253"/>
      <c r="B62" s="268" t="s">
        <v>148</v>
      </c>
      <c r="C62" s="269"/>
      <c r="D62" s="269"/>
      <c r="E62" s="270"/>
      <c r="F62" s="196" t="s">
        <v>157</v>
      </c>
      <c r="G62" s="197"/>
      <c r="H62" s="197"/>
      <c r="I62" s="197"/>
      <c r="J62" s="197"/>
      <c r="K62" s="197"/>
      <c r="L62" s="197"/>
      <c r="M62" s="197"/>
      <c r="N62" s="197"/>
      <c r="O62" s="197"/>
      <c r="P62" s="198"/>
      <c r="Q62" s="58" t="s">
        <v>85</v>
      </c>
    </row>
    <row r="63" spans="1:17" ht="33" customHeight="1">
      <c r="A63" s="253"/>
      <c r="B63" s="271"/>
      <c r="C63" s="272"/>
      <c r="D63" s="272"/>
      <c r="E63" s="273"/>
      <c r="F63" s="196" t="s">
        <v>15</v>
      </c>
      <c r="G63" s="197"/>
      <c r="H63" s="197"/>
      <c r="I63" s="197"/>
      <c r="J63" s="197"/>
      <c r="K63" s="197"/>
      <c r="L63" s="197"/>
      <c r="M63" s="197"/>
      <c r="N63" s="197"/>
      <c r="O63" s="197"/>
      <c r="P63" s="198"/>
      <c r="Q63" s="58" t="s">
        <v>85</v>
      </c>
    </row>
    <row r="64" spans="1:17" ht="33" customHeight="1">
      <c r="A64" s="253"/>
      <c r="B64" s="271"/>
      <c r="C64" s="272"/>
      <c r="D64" s="272"/>
      <c r="E64" s="273"/>
      <c r="F64" s="196" t="s">
        <v>16</v>
      </c>
      <c r="G64" s="197"/>
      <c r="H64" s="197"/>
      <c r="I64" s="197"/>
      <c r="J64" s="197"/>
      <c r="K64" s="197"/>
      <c r="L64" s="197"/>
      <c r="M64" s="197"/>
      <c r="N64" s="197"/>
      <c r="O64" s="197"/>
      <c r="P64" s="198"/>
      <c r="Q64" s="58" t="s">
        <v>85</v>
      </c>
    </row>
    <row r="65" spans="1:17" ht="33" customHeight="1">
      <c r="A65" s="253"/>
      <c r="B65" s="271"/>
      <c r="C65" s="272"/>
      <c r="D65" s="272"/>
      <c r="E65" s="273"/>
      <c r="F65" s="196" t="s">
        <v>17</v>
      </c>
      <c r="G65" s="197"/>
      <c r="H65" s="197"/>
      <c r="I65" s="197"/>
      <c r="J65" s="197"/>
      <c r="K65" s="197"/>
      <c r="L65" s="197"/>
      <c r="M65" s="197"/>
      <c r="N65" s="197"/>
      <c r="O65" s="197"/>
      <c r="P65" s="198"/>
      <c r="Q65" s="58" t="s">
        <v>85</v>
      </c>
    </row>
    <row r="66" spans="1:17" ht="33" customHeight="1">
      <c r="A66" s="253"/>
      <c r="B66" s="274"/>
      <c r="C66" s="275"/>
      <c r="D66" s="275"/>
      <c r="E66" s="276"/>
      <c r="F66" s="196" t="s">
        <v>18</v>
      </c>
      <c r="G66" s="197"/>
      <c r="H66" s="197"/>
      <c r="I66" s="197"/>
      <c r="J66" s="197"/>
      <c r="K66" s="197"/>
      <c r="L66" s="197"/>
      <c r="M66" s="197"/>
      <c r="N66" s="197"/>
      <c r="O66" s="197"/>
      <c r="P66" s="198"/>
      <c r="Q66" s="58" t="s">
        <v>85</v>
      </c>
    </row>
    <row r="67" spans="1:17" ht="18.75" customHeight="1">
      <c r="A67" s="3"/>
      <c r="B67" s="199" t="s">
        <v>156</v>
      </c>
      <c r="C67" s="200"/>
      <c r="D67" s="200"/>
      <c r="E67" s="201"/>
      <c r="F67" s="199" t="s">
        <v>159</v>
      </c>
      <c r="G67" s="200"/>
      <c r="H67" s="200"/>
      <c r="I67" s="200"/>
      <c r="J67" s="200"/>
      <c r="K67" s="200"/>
      <c r="L67" s="200"/>
      <c r="M67" s="200"/>
      <c r="N67" s="200"/>
      <c r="O67" s="200"/>
      <c r="P67" s="201"/>
      <c r="Q67" s="284" t="s">
        <v>85</v>
      </c>
    </row>
    <row r="68" spans="1:17">
      <c r="B68" s="193"/>
      <c r="C68" s="194"/>
      <c r="D68" s="194"/>
      <c r="E68" s="195"/>
      <c r="F68" s="193"/>
      <c r="G68" s="194"/>
      <c r="H68" s="194"/>
      <c r="I68" s="194"/>
      <c r="J68" s="194"/>
      <c r="K68" s="194"/>
      <c r="L68" s="194"/>
      <c r="M68" s="194"/>
      <c r="N68" s="194"/>
      <c r="O68" s="194"/>
      <c r="P68" s="195"/>
      <c r="Q68" s="297"/>
    </row>
    <row r="69" spans="1:17">
      <c r="A69" s="4"/>
      <c r="B69" s="193"/>
      <c r="C69" s="194"/>
      <c r="D69" s="194"/>
      <c r="E69" s="195"/>
      <c r="F69" s="193"/>
      <c r="G69" s="194"/>
      <c r="H69" s="194"/>
      <c r="I69" s="194"/>
      <c r="J69" s="194"/>
      <c r="K69" s="194"/>
      <c r="L69" s="194"/>
      <c r="M69" s="194"/>
      <c r="N69" s="194"/>
      <c r="O69" s="194"/>
      <c r="P69" s="195"/>
      <c r="Q69" s="297"/>
    </row>
    <row r="70" spans="1:17">
      <c r="B70" s="193"/>
      <c r="C70" s="194"/>
      <c r="D70" s="194"/>
      <c r="E70" s="195"/>
      <c r="F70" s="193"/>
      <c r="G70" s="194"/>
      <c r="H70" s="194"/>
      <c r="I70" s="194"/>
      <c r="J70" s="194"/>
      <c r="K70" s="194"/>
      <c r="L70" s="194"/>
      <c r="M70" s="194"/>
      <c r="N70" s="194"/>
      <c r="O70" s="194"/>
      <c r="P70" s="195"/>
      <c r="Q70" s="297"/>
    </row>
    <row r="71" spans="1:17">
      <c r="B71" s="193"/>
      <c r="C71" s="194"/>
      <c r="D71" s="194"/>
      <c r="E71" s="195"/>
      <c r="F71" s="193"/>
      <c r="G71" s="194"/>
      <c r="H71" s="194"/>
      <c r="I71" s="194"/>
      <c r="J71" s="194"/>
      <c r="K71" s="194"/>
      <c r="L71" s="194"/>
      <c r="M71" s="194"/>
      <c r="N71" s="194"/>
      <c r="O71" s="194"/>
      <c r="P71" s="195"/>
      <c r="Q71" s="297"/>
    </row>
    <row r="72" spans="1:17">
      <c r="B72" s="193"/>
      <c r="C72" s="194"/>
      <c r="D72" s="194"/>
      <c r="E72" s="195"/>
      <c r="F72" s="193"/>
      <c r="G72" s="194"/>
      <c r="H72" s="194"/>
      <c r="I72" s="194"/>
      <c r="J72" s="194"/>
      <c r="K72" s="194"/>
      <c r="L72" s="194"/>
      <c r="M72" s="194"/>
      <c r="N72" s="194"/>
      <c r="O72" s="194"/>
      <c r="P72" s="195"/>
      <c r="Q72" s="297"/>
    </row>
    <row r="73" spans="1:17">
      <c r="B73" s="193"/>
      <c r="C73" s="194"/>
      <c r="D73" s="194"/>
      <c r="E73" s="195"/>
      <c r="F73" s="193"/>
      <c r="G73" s="194"/>
      <c r="H73" s="194"/>
      <c r="I73" s="194"/>
      <c r="J73" s="194"/>
      <c r="K73" s="194"/>
      <c r="L73" s="194"/>
      <c r="M73" s="194"/>
      <c r="N73" s="194"/>
      <c r="O73" s="194"/>
      <c r="P73" s="195"/>
      <c r="Q73" s="297"/>
    </row>
    <row r="74" spans="1:17">
      <c r="B74" s="193"/>
      <c r="C74" s="194"/>
      <c r="D74" s="194"/>
      <c r="E74" s="195"/>
      <c r="F74" s="193"/>
      <c r="G74" s="194"/>
      <c r="H74" s="194"/>
      <c r="I74" s="194"/>
      <c r="J74" s="194"/>
      <c r="K74" s="194"/>
      <c r="L74" s="194"/>
      <c r="M74" s="194"/>
      <c r="N74" s="194"/>
      <c r="O74" s="194"/>
      <c r="P74" s="195"/>
      <c r="Q74" s="297"/>
    </row>
    <row r="75" spans="1:17">
      <c r="B75" s="193"/>
      <c r="C75" s="194"/>
      <c r="D75" s="194"/>
      <c r="E75" s="195"/>
      <c r="F75" s="193"/>
      <c r="G75" s="194"/>
      <c r="H75" s="194"/>
      <c r="I75" s="194"/>
      <c r="J75" s="194"/>
      <c r="K75" s="194"/>
      <c r="L75" s="194"/>
      <c r="M75" s="194"/>
      <c r="N75" s="194"/>
      <c r="O75" s="194"/>
      <c r="P75" s="195"/>
      <c r="Q75" s="297"/>
    </row>
    <row r="76" spans="1:17">
      <c r="B76" s="193"/>
      <c r="C76" s="194"/>
      <c r="D76" s="194"/>
      <c r="E76" s="195"/>
      <c r="F76" s="193"/>
      <c r="G76" s="194"/>
      <c r="H76" s="194"/>
      <c r="I76" s="194"/>
      <c r="J76" s="194"/>
      <c r="K76" s="194"/>
      <c r="L76" s="194"/>
      <c r="M76" s="194"/>
      <c r="N76" s="194"/>
      <c r="O76" s="194"/>
      <c r="P76" s="195"/>
      <c r="Q76" s="297"/>
    </row>
    <row r="77" spans="1:17">
      <c r="B77" s="193"/>
      <c r="C77" s="194"/>
      <c r="D77" s="194"/>
      <c r="E77" s="195"/>
      <c r="F77" s="193"/>
      <c r="G77" s="194"/>
      <c r="H77" s="194"/>
      <c r="I77" s="194"/>
      <c r="J77" s="194"/>
      <c r="K77" s="194"/>
      <c r="L77" s="194"/>
      <c r="M77" s="194"/>
      <c r="N77" s="194"/>
      <c r="O77" s="194"/>
      <c r="P77" s="195"/>
      <c r="Q77" s="297"/>
    </row>
    <row r="78" spans="1:17">
      <c r="B78" s="193"/>
      <c r="C78" s="194"/>
      <c r="D78" s="194"/>
      <c r="E78" s="195"/>
      <c r="F78" s="193"/>
      <c r="G78" s="194"/>
      <c r="H78" s="194"/>
      <c r="I78" s="194"/>
      <c r="J78" s="194"/>
      <c r="K78" s="194"/>
      <c r="L78" s="194"/>
      <c r="M78" s="194"/>
      <c r="N78" s="194"/>
      <c r="O78" s="194"/>
      <c r="P78" s="195"/>
      <c r="Q78" s="297"/>
    </row>
    <row r="79" spans="1:17">
      <c r="B79" s="193"/>
      <c r="C79" s="194"/>
      <c r="D79" s="194"/>
      <c r="E79" s="195"/>
      <c r="F79" s="193"/>
      <c r="G79" s="194"/>
      <c r="H79" s="194"/>
      <c r="I79" s="194"/>
      <c r="J79" s="194"/>
      <c r="K79" s="194"/>
      <c r="L79" s="194"/>
      <c r="M79" s="194"/>
      <c r="N79" s="194"/>
      <c r="O79" s="194"/>
      <c r="P79" s="195"/>
      <c r="Q79" s="297"/>
    </row>
    <row r="80" spans="1:17">
      <c r="B80" s="193"/>
      <c r="C80" s="194"/>
      <c r="D80" s="194"/>
      <c r="E80" s="195"/>
      <c r="F80" s="193"/>
      <c r="G80" s="194"/>
      <c r="H80" s="194"/>
      <c r="I80" s="194"/>
      <c r="J80" s="194"/>
      <c r="K80" s="194"/>
      <c r="L80" s="194"/>
      <c r="M80" s="194"/>
      <c r="N80" s="194"/>
      <c r="O80" s="194"/>
      <c r="P80" s="195"/>
      <c r="Q80" s="297"/>
    </row>
    <row r="81" spans="2:17">
      <c r="B81" s="193"/>
      <c r="C81" s="194"/>
      <c r="D81" s="194"/>
      <c r="E81" s="195"/>
      <c r="F81" s="193"/>
      <c r="G81" s="194"/>
      <c r="H81" s="194"/>
      <c r="I81" s="194"/>
      <c r="J81" s="194"/>
      <c r="K81" s="194"/>
      <c r="L81" s="194"/>
      <c r="M81" s="194"/>
      <c r="N81" s="194"/>
      <c r="O81" s="194"/>
      <c r="P81" s="195"/>
      <c r="Q81" s="297"/>
    </row>
    <row r="82" spans="2:17">
      <c r="B82" s="193"/>
      <c r="C82" s="194"/>
      <c r="D82" s="194"/>
      <c r="E82" s="195"/>
      <c r="F82" s="193"/>
      <c r="G82" s="194"/>
      <c r="H82" s="194"/>
      <c r="I82" s="194"/>
      <c r="J82" s="194"/>
      <c r="K82" s="194"/>
      <c r="L82" s="194"/>
      <c r="M82" s="194"/>
      <c r="N82" s="194"/>
      <c r="O82" s="194"/>
      <c r="P82" s="195"/>
      <c r="Q82" s="297"/>
    </row>
    <row r="83" spans="2:17">
      <c r="B83" s="193"/>
      <c r="C83" s="194"/>
      <c r="D83" s="194"/>
      <c r="E83" s="195"/>
      <c r="F83" s="193"/>
      <c r="G83" s="194"/>
      <c r="H83" s="194"/>
      <c r="I83" s="194"/>
      <c r="J83" s="194"/>
      <c r="K83" s="194"/>
      <c r="L83" s="194"/>
      <c r="M83" s="194"/>
      <c r="N83" s="194"/>
      <c r="O83" s="194"/>
      <c r="P83" s="195"/>
      <c r="Q83" s="297"/>
    </row>
    <row r="84" spans="2:17">
      <c r="B84" s="193"/>
      <c r="C84" s="194"/>
      <c r="D84" s="194"/>
      <c r="E84" s="195"/>
      <c r="F84" s="193"/>
      <c r="G84" s="194"/>
      <c r="H84" s="194"/>
      <c r="I84" s="194"/>
      <c r="J84" s="194"/>
      <c r="K84" s="194"/>
      <c r="L84" s="194"/>
      <c r="M84" s="194"/>
      <c r="N84" s="194"/>
      <c r="O84" s="194"/>
      <c r="P84" s="195"/>
      <c r="Q84" s="297"/>
    </row>
    <row r="85" spans="2:17">
      <c r="B85" s="193"/>
      <c r="C85" s="194"/>
      <c r="D85" s="194"/>
      <c r="E85" s="195"/>
      <c r="F85" s="193"/>
      <c r="G85" s="194"/>
      <c r="H85" s="194"/>
      <c r="I85" s="194"/>
      <c r="J85" s="194"/>
      <c r="K85" s="194"/>
      <c r="L85" s="194"/>
      <c r="M85" s="194"/>
      <c r="N85" s="194"/>
      <c r="O85" s="194"/>
      <c r="P85" s="195"/>
      <c r="Q85" s="297"/>
    </row>
    <row r="86" spans="2:17">
      <c r="B86" s="193"/>
      <c r="C86" s="194"/>
      <c r="D86" s="194"/>
      <c r="E86" s="195"/>
      <c r="F86" s="193"/>
      <c r="G86" s="194"/>
      <c r="H86" s="194"/>
      <c r="I86" s="194"/>
      <c r="J86" s="194"/>
      <c r="K86" s="194"/>
      <c r="L86" s="194"/>
      <c r="M86" s="194"/>
      <c r="N86" s="194"/>
      <c r="O86" s="194"/>
      <c r="P86" s="195"/>
      <c r="Q86" s="297"/>
    </row>
    <row r="87" spans="2:17">
      <c r="B87" s="193"/>
      <c r="C87" s="194"/>
      <c r="D87" s="194"/>
      <c r="E87" s="195"/>
      <c r="F87" s="193"/>
      <c r="G87" s="194"/>
      <c r="H87" s="194"/>
      <c r="I87" s="194"/>
      <c r="J87" s="194"/>
      <c r="K87" s="194"/>
      <c r="L87" s="194"/>
      <c r="M87" s="194"/>
      <c r="N87" s="194"/>
      <c r="O87" s="194"/>
      <c r="P87" s="195"/>
      <c r="Q87" s="297"/>
    </row>
    <row r="88" spans="2:17">
      <c r="B88" s="193"/>
      <c r="C88" s="194"/>
      <c r="D88" s="194"/>
      <c r="E88" s="195"/>
      <c r="F88" s="193"/>
      <c r="G88" s="194"/>
      <c r="H88" s="194"/>
      <c r="I88" s="194"/>
      <c r="J88" s="194"/>
      <c r="K88" s="194"/>
      <c r="L88" s="194"/>
      <c r="M88" s="194"/>
      <c r="N88" s="194"/>
      <c r="O88" s="194"/>
      <c r="P88" s="195"/>
      <c r="Q88" s="297"/>
    </row>
    <row r="89" spans="2:17">
      <c r="B89" s="193"/>
      <c r="C89" s="194"/>
      <c r="D89" s="194"/>
      <c r="E89" s="195"/>
      <c r="F89" s="193"/>
      <c r="G89" s="194"/>
      <c r="H89" s="194"/>
      <c r="I89" s="194"/>
      <c r="J89" s="194"/>
      <c r="K89" s="194"/>
      <c r="L89" s="194"/>
      <c r="M89" s="194"/>
      <c r="N89" s="194"/>
      <c r="O89" s="194"/>
      <c r="P89" s="195"/>
      <c r="Q89" s="297"/>
    </row>
    <row r="90" spans="2:17">
      <c r="B90" s="202"/>
      <c r="C90" s="203"/>
      <c r="D90" s="203"/>
      <c r="E90" s="204"/>
      <c r="F90" s="202"/>
      <c r="G90" s="203"/>
      <c r="H90" s="203"/>
      <c r="I90" s="203"/>
      <c r="J90" s="203"/>
      <c r="K90" s="203"/>
      <c r="L90" s="203"/>
      <c r="M90" s="203"/>
      <c r="N90" s="203"/>
      <c r="O90" s="203"/>
      <c r="P90" s="204"/>
      <c r="Q90" s="298"/>
    </row>
    <row r="91" spans="2:17" ht="18.75" customHeight="1">
      <c r="B91" s="199" t="s">
        <v>195</v>
      </c>
      <c r="C91" s="200"/>
      <c r="D91" s="200"/>
      <c r="E91" s="200"/>
      <c r="F91" s="200"/>
      <c r="G91" s="200"/>
      <c r="H91" s="200"/>
      <c r="I91" s="200"/>
      <c r="J91" s="200"/>
      <c r="K91" s="200"/>
      <c r="L91" s="200"/>
      <c r="M91" s="200"/>
      <c r="N91" s="200"/>
      <c r="O91" s="200"/>
      <c r="P91" s="201"/>
      <c r="Q91" s="284" t="s">
        <v>85</v>
      </c>
    </row>
    <row r="92" spans="2:17">
      <c r="B92" s="202"/>
      <c r="C92" s="203"/>
      <c r="D92" s="203"/>
      <c r="E92" s="203"/>
      <c r="F92" s="203"/>
      <c r="G92" s="203"/>
      <c r="H92" s="203"/>
      <c r="I92" s="203"/>
      <c r="J92" s="203"/>
      <c r="K92" s="203"/>
      <c r="L92" s="203"/>
      <c r="M92" s="203"/>
      <c r="N92" s="203"/>
      <c r="O92" s="203"/>
      <c r="P92" s="204"/>
      <c r="Q92" s="298"/>
    </row>
    <row r="93" spans="2:17">
      <c r="B93" s="199" t="s">
        <v>160</v>
      </c>
      <c r="C93" s="200"/>
      <c r="D93" s="200"/>
      <c r="E93" s="200"/>
      <c r="F93" s="200"/>
      <c r="G93" s="200"/>
      <c r="H93" s="200"/>
      <c r="I93" s="200"/>
      <c r="J93" s="200"/>
      <c r="K93" s="200"/>
      <c r="L93" s="200"/>
      <c r="M93" s="200"/>
      <c r="N93" s="200"/>
      <c r="O93" s="200"/>
      <c r="P93" s="201"/>
      <c r="Q93" s="284" t="s">
        <v>85</v>
      </c>
    </row>
    <row r="94" spans="2:17">
      <c r="B94" s="193"/>
      <c r="C94" s="194"/>
      <c r="D94" s="194"/>
      <c r="E94" s="194"/>
      <c r="F94" s="194"/>
      <c r="G94" s="194"/>
      <c r="H94" s="194"/>
      <c r="I94" s="194"/>
      <c r="J94" s="194"/>
      <c r="K94" s="194"/>
      <c r="L94" s="194"/>
      <c r="M94" s="194"/>
      <c r="N94" s="194"/>
      <c r="O94" s="194"/>
      <c r="P94" s="195"/>
      <c r="Q94" s="297"/>
    </row>
    <row r="95" spans="2:17">
      <c r="B95" s="202"/>
      <c r="C95" s="203"/>
      <c r="D95" s="203"/>
      <c r="E95" s="203"/>
      <c r="F95" s="203"/>
      <c r="G95" s="203"/>
      <c r="H95" s="203"/>
      <c r="I95" s="203"/>
      <c r="J95" s="203"/>
      <c r="K95" s="203"/>
      <c r="L95" s="203"/>
      <c r="M95" s="203"/>
      <c r="N95" s="203"/>
      <c r="O95" s="203"/>
      <c r="P95" s="204"/>
      <c r="Q95" s="298"/>
    </row>
  </sheetData>
  <sheetProtection password="8729" sheet="1" selectLockedCells="1"/>
  <mergeCells count="85">
    <mergeCell ref="B91:P92"/>
    <mergeCell ref="B93:P95"/>
    <mergeCell ref="Q93:Q95"/>
    <mergeCell ref="Q91:Q92"/>
    <mergeCell ref="F67:P90"/>
    <mergeCell ref="B67:E90"/>
    <mergeCell ref="Q67:Q90"/>
    <mergeCell ref="F12:G13"/>
    <mergeCell ref="B42:P42"/>
    <mergeCell ref="B48:P48"/>
    <mergeCell ref="A5:R5"/>
    <mergeCell ref="C4:D4"/>
    <mergeCell ref="H12:I12"/>
    <mergeCell ref="B22:L22"/>
    <mergeCell ref="Q48:Q49"/>
    <mergeCell ref="B28:C28"/>
    <mergeCell ref="F14:G14"/>
    <mergeCell ref="L6:M6"/>
    <mergeCell ref="H20:Q20"/>
    <mergeCell ref="H19:Q19"/>
    <mergeCell ref="H13:Q13"/>
    <mergeCell ref="H17:Q17"/>
    <mergeCell ref="L18:O18"/>
    <mergeCell ref="A62:A66"/>
    <mergeCell ref="J30:K32"/>
    <mergeCell ref="F19:G20"/>
    <mergeCell ref="D30:E32"/>
    <mergeCell ref="D29:E29"/>
    <mergeCell ref="D34:E34"/>
    <mergeCell ref="F33:G33"/>
    <mergeCell ref="B44:P45"/>
    <mergeCell ref="F62:P62"/>
    <mergeCell ref="F63:P63"/>
    <mergeCell ref="F64:P64"/>
    <mergeCell ref="B61:E61"/>
    <mergeCell ref="B62:E66"/>
    <mergeCell ref="F65:P65"/>
    <mergeCell ref="F66:P66"/>
    <mergeCell ref="B59:P59"/>
    <mergeCell ref="B60:P60"/>
    <mergeCell ref="F61:P61"/>
    <mergeCell ref="B29:C29"/>
    <mergeCell ref="F29:G29"/>
    <mergeCell ref="H29:I29"/>
    <mergeCell ref="B40:R40"/>
    <mergeCell ref="Q44:Q45"/>
    <mergeCell ref="Q46:Q47"/>
    <mergeCell ref="B43:P43"/>
    <mergeCell ref="B46:P46"/>
    <mergeCell ref="B47:P47"/>
    <mergeCell ref="Q51:Q52"/>
    <mergeCell ref="F30:G32"/>
    <mergeCell ref="H30:I32"/>
    <mergeCell ref="B30:C32"/>
    <mergeCell ref="L34:P34"/>
    <mergeCell ref="H14:Q14"/>
    <mergeCell ref="H15:Q15"/>
    <mergeCell ref="H16:Q16"/>
    <mergeCell ref="F17:G17"/>
    <mergeCell ref="F18:G18"/>
    <mergeCell ref="F16:G16"/>
    <mergeCell ref="F15:G15"/>
    <mergeCell ref="U23:Y23"/>
    <mergeCell ref="J29:K29"/>
    <mergeCell ref="L29:Q29"/>
    <mergeCell ref="I23:J23"/>
    <mergeCell ref="B54:P54"/>
    <mergeCell ref="L36:P36"/>
    <mergeCell ref="B41:P41"/>
    <mergeCell ref="L35:P35"/>
    <mergeCell ref="L30:Q32"/>
    <mergeCell ref="L33:P33"/>
    <mergeCell ref="B36:K36"/>
    <mergeCell ref="B35:C35"/>
    <mergeCell ref="B34:C34"/>
    <mergeCell ref="B33:C33"/>
    <mergeCell ref="D35:E35"/>
    <mergeCell ref="B37:Q38"/>
    <mergeCell ref="B25:Q26"/>
    <mergeCell ref="B58:P58"/>
    <mergeCell ref="B49:P49"/>
    <mergeCell ref="B53:P53"/>
    <mergeCell ref="B51:P51"/>
    <mergeCell ref="B52:P52"/>
    <mergeCell ref="B56:Q56"/>
  </mergeCells>
  <phoneticPr fontId="25"/>
  <conditionalFormatting sqref="K7 M7 O7">
    <cfRule type="expression" dxfId="48" priority="19">
      <formula>OR($K$7="",$M$7="",$O$7="")</formula>
    </cfRule>
  </conditionalFormatting>
  <conditionalFormatting sqref="J12 H13:Q13">
    <cfRule type="expression" dxfId="47" priority="18">
      <formula>OR($J$12="",$H$13="")</formula>
    </cfRule>
  </conditionalFormatting>
  <conditionalFormatting sqref="H14:Q14">
    <cfRule type="expression" dxfId="46" priority="17">
      <formula>$H$14=""</formula>
    </cfRule>
  </conditionalFormatting>
  <conditionalFormatting sqref="H15:Q15">
    <cfRule type="expression" dxfId="45" priority="16">
      <formula>$H$15=""</formula>
    </cfRule>
  </conditionalFormatting>
  <conditionalFormatting sqref="H16:Q16">
    <cfRule type="expression" dxfId="44" priority="15">
      <formula>$H$16=""</formula>
    </cfRule>
  </conditionalFormatting>
  <conditionalFormatting sqref="H17:Q17">
    <cfRule type="expression" dxfId="43" priority="14">
      <formula>$H$17=""</formula>
    </cfRule>
  </conditionalFormatting>
  <conditionalFormatting sqref="H18 J18 L18:O18">
    <cfRule type="expression" dxfId="42" priority="13">
      <formula>OR($H$18="",$J$18="",$L$18="")</formula>
    </cfRule>
  </conditionalFormatting>
  <conditionalFormatting sqref="H20:Q20">
    <cfRule type="expression" dxfId="41" priority="12">
      <formula>$H$20=""</formula>
    </cfRule>
  </conditionalFormatting>
  <conditionalFormatting sqref="Q42:Q54">
    <cfRule type="containsText" dxfId="40" priority="7" operator="containsText" text="□">
      <formula>NOT(ISERROR(SEARCH("□",Q42)))</formula>
    </cfRule>
  </conditionalFormatting>
  <conditionalFormatting sqref="Q59:Q67">
    <cfRule type="containsText" dxfId="39" priority="6" operator="containsText" text="□">
      <formula>NOT(ISERROR(SEARCH("□",Q59)))</formula>
    </cfRule>
  </conditionalFormatting>
  <conditionalFormatting sqref="I23">
    <cfRule type="expression" dxfId="38" priority="4">
      <formula>$I$23=""</formula>
    </cfRule>
  </conditionalFormatting>
  <conditionalFormatting sqref="E4">
    <cfRule type="expression" dxfId="37" priority="3">
      <formula>$E$4=""</formula>
    </cfRule>
  </conditionalFormatting>
  <conditionalFormatting sqref="Q93">
    <cfRule type="containsText" dxfId="36" priority="2" operator="containsText" text="□">
      <formula>NOT(ISERROR(SEARCH("□",Q93)))</formula>
    </cfRule>
  </conditionalFormatting>
  <conditionalFormatting sqref="Q91">
    <cfRule type="containsText" dxfId="35" priority="1" operator="containsText" text="□">
      <formula>NOT(ISERROR(SEARCH("□",Q91)))</formula>
    </cfRule>
  </conditionalFormatting>
  <dataValidations count="1">
    <dataValidation type="list" allowBlank="1" showInputMessage="1" showErrorMessage="1" sqref="Q42:Q54 Q59:Q67 Q93 Q91">
      <formula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38" max="17" man="1"/>
    <brk id="6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view="pageBreakPreview" zoomScaleNormal="100" zoomScaleSheetLayoutView="100" workbookViewId="0">
      <selection activeCell="S38" sqref="S38"/>
    </sheetView>
  </sheetViews>
  <sheetFormatPr defaultRowHeight="18.75" outlineLevelRow="1"/>
  <cols>
    <col min="1" max="3" width="6.625" customWidth="1"/>
    <col min="4" max="5" width="9.625" customWidth="1"/>
    <col min="6" max="8" width="3.625" customWidth="1"/>
    <col min="9" max="10" width="6.625" customWidth="1"/>
    <col min="11" max="11" width="4" customWidth="1"/>
    <col min="12" max="13" width="6.625" customWidth="1"/>
    <col min="14" max="14" width="4" customWidth="1"/>
    <col min="15" max="16" width="6.625" customWidth="1"/>
    <col min="17" max="17" width="4" customWidth="1"/>
  </cols>
  <sheetData>
    <row r="1" spans="1:17">
      <c r="A1" s="299" t="s">
        <v>114</v>
      </c>
      <c r="B1" s="299"/>
      <c r="C1" s="109"/>
      <c r="D1" s="109"/>
      <c r="E1" s="109"/>
      <c r="F1" s="109"/>
      <c r="G1" s="109"/>
      <c r="H1" s="109"/>
      <c r="I1" s="109"/>
      <c r="J1" s="109"/>
      <c r="K1" s="143"/>
      <c r="L1" s="143"/>
      <c r="M1" s="143"/>
      <c r="N1" s="143"/>
      <c r="O1" s="143"/>
      <c r="P1" s="143"/>
      <c r="Q1" s="143"/>
    </row>
    <row r="2" spans="1:17" ht="19.5" thickBot="1">
      <c r="A2" s="300" t="s">
        <v>196</v>
      </c>
      <c r="B2" s="300"/>
      <c r="C2" s="300"/>
      <c r="D2" s="300"/>
      <c r="E2" s="300"/>
      <c r="F2" s="300"/>
      <c r="G2" s="300"/>
      <c r="H2" s="300"/>
      <c r="I2" s="300"/>
      <c r="J2" s="300"/>
      <c r="K2" s="300"/>
      <c r="L2" s="300"/>
      <c r="M2" s="300"/>
      <c r="N2" s="300"/>
      <c r="O2" s="300"/>
      <c r="P2" s="300"/>
      <c r="Q2" s="300"/>
    </row>
    <row r="3" spans="1:17" ht="33.75" customHeight="1" thickTop="1">
      <c r="A3" s="301" t="s">
        <v>57</v>
      </c>
      <c r="B3" s="302"/>
      <c r="C3" s="305" t="s">
        <v>24</v>
      </c>
      <c r="D3" s="307" t="s">
        <v>105</v>
      </c>
      <c r="E3" s="302"/>
      <c r="F3" s="307" t="s">
        <v>135</v>
      </c>
      <c r="G3" s="302"/>
      <c r="H3" s="302"/>
      <c r="I3" s="307" t="s">
        <v>140</v>
      </c>
      <c r="J3" s="302"/>
      <c r="K3" s="302"/>
      <c r="L3" s="307" t="s">
        <v>122</v>
      </c>
      <c r="M3" s="302"/>
      <c r="N3" s="302"/>
      <c r="O3" s="307" t="s">
        <v>123</v>
      </c>
      <c r="P3" s="302"/>
      <c r="Q3" s="309"/>
    </row>
    <row r="4" spans="1:17" ht="42.75" customHeight="1" thickBot="1">
      <c r="A4" s="303"/>
      <c r="B4" s="304"/>
      <c r="C4" s="306"/>
      <c r="D4" s="308"/>
      <c r="E4" s="304"/>
      <c r="F4" s="310" t="s">
        <v>110</v>
      </c>
      <c r="G4" s="311"/>
      <c r="H4" s="311"/>
      <c r="I4" s="308"/>
      <c r="J4" s="304"/>
      <c r="K4" s="304"/>
      <c r="L4" s="325" t="s">
        <v>141</v>
      </c>
      <c r="M4" s="326"/>
      <c r="N4" s="326"/>
      <c r="O4" s="325" t="s">
        <v>142</v>
      </c>
      <c r="P4" s="326"/>
      <c r="Q4" s="327"/>
    </row>
    <row r="5" spans="1:17" ht="19.5" thickTop="1">
      <c r="A5" s="328" t="s">
        <v>136</v>
      </c>
      <c r="B5" s="329"/>
      <c r="C5" s="144">
        <v>1</v>
      </c>
      <c r="D5" s="330"/>
      <c r="E5" s="331"/>
      <c r="F5" s="330"/>
      <c r="G5" s="331"/>
      <c r="H5" s="332"/>
      <c r="I5" s="333"/>
      <c r="J5" s="333"/>
      <c r="K5" s="162" t="s">
        <v>29</v>
      </c>
      <c r="L5" s="334"/>
      <c r="M5" s="335"/>
      <c r="N5" s="166" t="s">
        <v>29</v>
      </c>
      <c r="O5" s="336"/>
      <c r="P5" s="337"/>
      <c r="Q5" s="338"/>
    </row>
    <row r="6" spans="1:17">
      <c r="A6" s="328" t="s">
        <v>20</v>
      </c>
      <c r="B6" s="329"/>
      <c r="C6" s="145">
        <v>2</v>
      </c>
      <c r="D6" s="345"/>
      <c r="E6" s="346"/>
      <c r="F6" s="318"/>
      <c r="G6" s="319"/>
      <c r="H6" s="320"/>
      <c r="I6" s="321"/>
      <c r="J6" s="322"/>
      <c r="K6" s="163" t="s">
        <v>29</v>
      </c>
      <c r="L6" s="323"/>
      <c r="M6" s="324"/>
      <c r="N6" s="167" t="s">
        <v>29</v>
      </c>
      <c r="O6" s="339"/>
      <c r="P6" s="340"/>
      <c r="Q6" s="341"/>
    </row>
    <row r="7" spans="1:17">
      <c r="A7" s="312"/>
      <c r="B7" s="313"/>
      <c r="C7" s="146">
        <v>3</v>
      </c>
      <c r="D7" s="316"/>
      <c r="E7" s="317"/>
      <c r="F7" s="318"/>
      <c r="G7" s="319"/>
      <c r="H7" s="320"/>
      <c r="I7" s="321"/>
      <c r="J7" s="322"/>
      <c r="K7" s="164" t="s">
        <v>29</v>
      </c>
      <c r="L7" s="323"/>
      <c r="M7" s="324"/>
      <c r="N7" s="167" t="s">
        <v>29</v>
      </c>
      <c r="O7" s="339"/>
      <c r="P7" s="340"/>
      <c r="Q7" s="341"/>
    </row>
    <row r="8" spans="1:17">
      <c r="A8" s="312"/>
      <c r="B8" s="313"/>
      <c r="C8" s="145">
        <v>4</v>
      </c>
      <c r="D8" s="316"/>
      <c r="E8" s="317"/>
      <c r="F8" s="318"/>
      <c r="G8" s="319"/>
      <c r="H8" s="320"/>
      <c r="I8" s="321"/>
      <c r="J8" s="322"/>
      <c r="K8" s="164" t="s">
        <v>29</v>
      </c>
      <c r="L8" s="323"/>
      <c r="M8" s="324"/>
      <c r="N8" s="167" t="s">
        <v>29</v>
      </c>
      <c r="O8" s="339"/>
      <c r="P8" s="340"/>
      <c r="Q8" s="341"/>
    </row>
    <row r="9" spans="1:17">
      <c r="A9" s="312"/>
      <c r="B9" s="313"/>
      <c r="C9" s="146">
        <v>5</v>
      </c>
      <c r="D9" s="318"/>
      <c r="E9" s="319"/>
      <c r="F9" s="318"/>
      <c r="G9" s="319"/>
      <c r="H9" s="320"/>
      <c r="I9" s="321"/>
      <c r="J9" s="322"/>
      <c r="K9" s="164" t="s">
        <v>29</v>
      </c>
      <c r="L9" s="323"/>
      <c r="M9" s="324"/>
      <c r="N9" s="167" t="s">
        <v>29</v>
      </c>
      <c r="O9" s="339"/>
      <c r="P9" s="340"/>
      <c r="Q9" s="341"/>
    </row>
    <row r="10" spans="1:17">
      <c r="A10" s="312"/>
      <c r="B10" s="313"/>
      <c r="C10" s="145">
        <v>6</v>
      </c>
      <c r="D10" s="318"/>
      <c r="E10" s="319"/>
      <c r="F10" s="318"/>
      <c r="G10" s="319"/>
      <c r="H10" s="320"/>
      <c r="I10" s="321"/>
      <c r="J10" s="322"/>
      <c r="K10" s="164" t="s">
        <v>29</v>
      </c>
      <c r="L10" s="323"/>
      <c r="M10" s="324"/>
      <c r="N10" s="167" t="s">
        <v>29</v>
      </c>
      <c r="O10" s="339"/>
      <c r="P10" s="340"/>
      <c r="Q10" s="341"/>
    </row>
    <row r="11" spans="1:17">
      <c r="A11" s="312"/>
      <c r="B11" s="313"/>
      <c r="C11" s="146">
        <v>7</v>
      </c>
      <c r="D11" s="318"/>
      <c r="E11" s="319"/>
      <c r="F11" s="318"/>
      <c r="G11" s="319"/>
      <c r="H11" s="320"/>
      <c r="I11" s="321"/>
      <c r="J11" s="322"/>
      <c r="K11" s="164" t="s">
        <v>29</v>
      </c>
      <c r="L11" s="323"/>
      <c r="M11" s="324"/>
      <c r="N11" s="167" t="s">
        <v>29</v>
      </c>
      <c r="O11" s="339"/>
      <c r="P11" s="340"/>
      <c r="Q11" s="341"/>
    </row>
    <row r="12" spans="1:17">
      <c r="A12" s="312"/>
      <c r="B12" s="313"/>
      <c r="C12" s="147">
        <v>8</v>
      </c>
      <c r="D12" s="318"/>
      <c r="E12" s="319"/>
      <c r="F12" s="318"/>
      <c r="G12" s="319"/>
      <c r="H12" s="320"/>
      <c r="I12" s="321"/>
      <c r="J12" s="322"/>
      <c r="K12" s="164" t="s">
        <v>29</v>
      </c>
      <c r="L12" s="356"/>
      <c r="M12" s="357"/>
      <c r="N12" s="167" t="s">
        <v>29</v>
      </c>
      <c r="O12" s="339"/>
      <c r="P12" s="340"/>
      <c r="Q12" s="341"/>
    </row>
    <row r="13" spans="1:17" hidden="1" outlineLevel="1">
      <c r="A13" s="312"/>
      <c r="B13" s="313"/>
      <c r="C13" s="147">
        <v>9</v>
      </c>
      <c r="D13" s="318"/>
      <c r="E13" s="319"/>
      <c r="F13" s="318"/>
      <c r="G13" s="319"/>
      <c r="H13" s="320"/>
      <c r="I13" s="321"/>
      <c r="J13" s="322"/>
      <c r="K13" s="164" t="s">
        <v>29</v>
      </c>
      <c r="L13" s="356"/>
      <c r="M13" s="357"/>
      <c r="N13" s="167" t="s">
        <v>29</v>
      </c>
      <c r="O13" s="339"/>
      <c r="P13" s="340"/>
      <c r="Q13" s="341"/>
    </row>
    <row r="14" spans="1:17" hidden="1" outlineLevel="1">
      <c r="A14" s="312"/>
      <c r="B14" s="313"/>
      <c r="C14" s="147">
        <v>10</v>
      </c>
      <c r="D14" s="318"/>
      <c r="E14" s="319"/>
      <c r="F14" s="318"/>
      <c r="G14" s="319"/>
      <c r="H14" s="320"/>
      <c r="I14" s="321"/>
      <c r="J14" s="322"/>
      <c r="K14" s="164" t="s">
        <v>29</v>
      </c>
      <c r="L14" s="356"/>
      <c r="M14" s="357"/>
      <c r="N14" s="167" t="s">
        <v>29</v>
      </c>
      <c r="O14" s="339"/>
      <c r="P14" s="340"/>
      <c r="Q14" s="341"/>
    </row>
    <row r="15" spans="1:17" hidden="1" outlineLevel="1">
      <c r="A15" s="312"/>
      <c r="B15" s="313"/>
      <c r="C15" s="147">
        <v>11</v>
      </c>
      <c r="D15" s="318"/>
      <c r="E15" s="319"/>
      <c r="F15" s="318"/>
      <c r="G15" s="319"/>
      <c r="H15" s="320"/>
      <c r="I15" s="321"/>
      <c r="J15" s="322"/>
      <c r="K15" s="164" t="s">
        <v>29</v>
      </c>
      <c r="L15" s="356"/>
      <c r="M15" s="357"/>
      <c r="N15" s="167" t="s">
        <v>29</v>
      </c>
      <c r="O15" s="339"/>
      <c r="P15" s="340"/>
      <c r="Q15" s="341"/>
    </row>
    <row r="16" spans="1:17" hidden="1" outlineLevel="1">
      <c r="A16" s="312"/>
      <c r="B16" s="313"/>
      <c r="C16" s="147">
        <v>12</v>
      </c>
      <c r="D16" s="318"/>
      <c r="E16" s="319"/>
      <c r="F16" s="318"/>
      <c r="G16" s="319"/>
      <c r="H16" s="320"/>
      <c r="I16" s="321"/>
      <c r="J16" s="322"/>
      <c r="K16" s="164" t="s">
        <v>29</v>
      </c>
      <c r="L16" s="356"/>
      <c r="M16" s="357"/>
      <c r="N16" s="167" t="s">
        <v>29</v>
      </c>
      <c r="O16" s="339"/>
      <c r="P16" s="340"/>
      <c r="Q16" s="341"/>
    </row>
    <row r="17" spans="1:17" hidden="1" outlineLevel="1">
      <c r="A17" s="312"/>
      <c r="B17" s="313"/>
      <c r="C17" s="147">
        <v>13</v>
      </c>
      <c r="D17" s="318"/>
      <c r="E17" s="319"/>
      <c r="F17" s="318"/>
      <c r="G17" s="319"/>
      <c r="H17" s="320"/>
      <c r="I17" s="321"/>
      <c r="J17" s="322"/>
      <c r="K17" s="164" t="s">
        <v>29</v>
      </c>
      <c r="L17" s="356"/>
      <c r="M17" s="357"/>
      <c r="N17" s="167" t="s">
        <v>29</v>
      </c>
      <c r="O17" s="339"/>
      <c r="P17" s="340"/>
      <c r="Q17" s="341"/>
    </row>
    <row r="18" spans="1:17" hidden="1" outlineLevel="1">
      <c r="A18" s="312"/>
      <c r="B18" s="313"/>
      <c r="C18" s="147">
        <v>14</v>
      </c>
      <c r="D18" s="318"/>
      <c r="E18" s="319"/>
      <c r="F18" s="318"/>
      <c r="G18" s="319"/>
      <c r="H18" s="320"/>
      <c r="I18" s="321"/>
      <c r="J18" s="322"/>
      <c r="K18" s="164" t="s">
        <v>29</v>
      </c>
      <c r="L18" s="356"/>
      <c r="M18" s="357"/>
      <c r="N18" s="167" t="s">
        <v>29</v>
      </c>
      <c r="O18" s="339"/>
      <c r="P18" s="340"/>
      <c r="Q18" s="341"/>
    </row>
    <row r="19" spans="1:17" hidden="1" outlineLevel="1">
      <c r="A19" s="312"/>
      <c r="B19" s="313"/>
      <c r="C19" s="147">
        <v>15</v>
      </c>
      <c r="D19" s="318"/>
      <c r="E19" s="319"/>
      <c r="F19" s="318"/>
      <c r="G19" s="319"/>
      <c r="H19" s="320"/>
      <c r="I19" s="321"/>
      <c r="J19" s="322"/>
      <c r="K19" s="164" t="s">
        <v>29</v>
      </c>
      <c r="L19" s="356"/>
      <c r="M19" s="357"/>
      <c r="N19" s="167" t="s">
        <v>29</v>
      </c>
      <c r="O19" s="339"/>
      <c r="P19" s="340"/>
      <c r="Q19" s="341"/>
    </row>
    <row r="20" spans="1:17" hidden="1" outlineLevel="1">
      <c r="A20" s="312"/>
      <c r="B20" s="313"/>
      <c r="C20" s="147">
        <v>16</v>
      </c>
      <c r="D20" s="318"/>
      <c r="E20" s="319"/>
      <c r="F20" s="318"/>
      <c r="G20" s="319"/>
      <c r="H20" s="320"/>
      <c r="I20" s="321"/>
      <c r="J20" s="322"/>
      <c r="K20" s="164" t="s">
        <v>29</v>
      </c>
      <c r="L20" s="356"/>
      <c r="M20" s="357"/>
      <c r="N20" s="167" t="s">
        <v>29</v>
      </c>
      <c r="O20" s="339"/>
      <c r="P20" s="340"/>
      <c r="Q20" s="341"/>
    </row>
    <row r="21" spans="1:17" hidden="1" outlineLevel="1">
      <c r="A21" s="312"/>
      <c r="B21" s="313"/>
      <c r="C21" s="147">
        <v>17</v>
      </c>
      <c r="D21" s="318"/>
      <c r="E21" s="319"/>
      <c r="F21" s="318"/>
      <c r="G21" s="319"/>
      <c r="H21" s="320"/>
      <c r="I21" s="321"/>
      <c r="J21" s="322"/>
      <c r="K21" s="164" t="s">
        <v>29</v>
      </c>
      <c r="L21" s="356"/>
      <c r="M21" s="357"/>
      <c r="N21" s="167" t="s">
        <v>29</v>
      </c>
      <c r="O21" s="339"/>
      <c r="P21" s="340"/>
      <c r="Q21" s="341"/>
    </row>
    <row r="22" spans="1:17" hidden="1" outlineLevel="1">
      <c r="A22" s="312"/>
      <c r="B22" s="313"/>
      <c r="C22" s="147">
        <v>18</v>
      </c>
      <c r="D22" s="318"/>
      <c r="E22" s="319"/>
      <c r="F22" s="318"/>
      <c r="G22" s="319"/>
      <c r="H22" s="320"/>
      <c r="I22" s="321"/>
      <c r="J22" s="322"/>
      <c r="K22" s="164" t="s">
        <v>29</v>
      </c>
      <c r="L22" s="356"/>
      <c r="M22" s="357"/>
      <c r="N22" s="167" t="s">
        <v>29</v>
      </c>
      <c r="O22" s="339"/>
      <c r="P22" s="340"/>
      <c r="Q22" s="341"/>
    </row>
    <row r="23" spans="1:17" hidden="1" outlineLevel="1">
      <c r="A23" s="312"/>
      <c r="B23" s="313"/>
      <c r="C23" s="147">
        <v>19</v>
      </c>
      <c r="D23" s="318"/>
      <c r="E23" s="319"/>
      <c r="F23" s="318"/>
      <c r="G23" s="319"/>
      <c r="H23" s="320"/>
      <c r="I23" s="321"/>
      <c r="J23" s="322"/>
      <c r="K23" s="164" t="s">
        <v>29</v>
      </c>
      <c r="L23" s="356"/>
      <c r="M23" s="357"/>
      <c r="N23" s="167" t="s">
        <v>29</v>
      </c>
      <c r="O23" s="339"/>
      <c r="P23" s="340"/>
      <c r="Q23" s="341"/>
    </row>
    <row r="24" spans="1:17" hidden="1" outlineLevel="1">
      <c r="A24" s="312"/>
      <c r="B24" s="313"/>
      <c r="C24" s="147">
        <v>20</v>
      </c>
      <c r="D24" s="318"/>
      <c r="E24" s="319"/>
      <c r="F24" s="318"/>
      <c r="G24" s="319"/>
      <c r="H24" s="320"/>
      <c r="I24" s="321"/>
      <c r="J24" s="322"/>
      <c r="K24" s="164" t="s">
        <v>29</v>
      </c>
      <c r="L24" s="356"/>
      <c r="M24" s="357"/>
      <c r="N24" s="167" t="s">
        <v>29</v>
      </c>
      <c r="O24" s="339"/>
      <c r="P24" s="340"/>
      <c r="Q24" s="341"/>
    </row>
    <row r="25" spans="1:17" hidden="1" outlineLevel="1">
      <c r="A25" s="312"/>
      <c r="B25" s="313"/>
      <c r="C25" s="147">
        <v>21</v>
      </c>
      <c r="D25" s="318"/>
      <c r="E25" s="319"/>
      <c r="F25" s="318"/>
      <c r="G25" s="319"/>
      <c r="H25" s="320"/>
      <c r="I25" s="321"/>
      <c r="J25" s="322"/>
      <c r="K25" s="164" t="s">
        <v>29</v>
      </c>
      <c r="L25" s="356"/>
      <c r="M25" s="357"/>
      <c r="N25" s="167" t="s">
        <v>29</v>
      </c>
      <c r="O25" s="339"/>
      <c r="P25" s="340"/>
      <c r="Q25" s="341"/>
    </row>
    <row r="26" spans="1:17" hidden="1" outlineLevel="1">
      <c r="A26" s="312"/>
      <c r="B26" s="313"/>
      <c r="C26" s="147">
        <v>22</v>
      </c>
      <c r="D26" s="318"/>
      <c r="E26" s="319"/>
      <c r="F26" s="318"/>
      <c r="G26" s="319"/>
      <c r="H26" s="320"/>
      <c r="I26" s="321"/>
      <c r="J26" s="322"/>
      <c r="K26" s="164" t="s">
        <v>29</v>
      </c>
      <c r="L26" s="356"/>
      <c r="M26" s="357"/>
      <c r="N26" s="167" t="s">
        <v>29</v>
      </c>
      <c r="O26" s="339"/>
      <c r="P26" s="340"/>
      <c r="Q26" s="341"/>
    </row>
    <row r="27" spans="1:17" hidden="1" outlineLevel="1">
      <c r="A27" s="312"/>
      <c r="B27" s="313"/>
      <c r="C27" s="147">
        <v>23</v>
      </c>
      <c r="D27" s="318"/>
      <c r="E27" s="319"/>
      <c r="F27" s="318"/>
      <c r="G27" s="319"/>
      <c r="H27" s="320"/>
      <c r="I27" s="321"/>
      <c r="J27" s="322"/>
      <c r="K27" s="164" t="s">
        <v>29</v>
      </c>
      <c r="L27" s="356"/>
      <c r="M27" s="357"/>
      <c r="N27" s="167" t="s">
        <v>29</v>
      </c>
      <c r="O27" s="339"/>
      <c r="P27" s="340"/>
      <c r="Q27" s="341"/>
    </row>
    <row r="28" spans="1:17" hidden="1" outlineLevel="1">
      <c r="A28" s="312"/>
      <c r="B28" s="313"/>
      <c r="C28" s="147">
        <v>24</v>
      </c>
      <c r="D28" s="318"/>
      <c r="E28" s="319"/>
      <c r="F28" s="318"/>
      <c r="G28" s="319"/>
      <c r="H28" s="320"/>
      <c r="I28" s="321"/>
      <c r="J28" s="322"/>
      <c r="K28" s="164" t="s">
        <v>29</v>
      </c>
      <c r="L28" s="356"/>
      <c r="M28" s="357"/>
      <c r="N28" s="167" t="s">
        <v>29</v>
      </c>
      <c r="O28" s="339"/>
      <c r="P28" s="340"/>
      <c r="Q28" s="341"/>
    </row>
    <row r="29" spans="1:17" hidden="1" outlineLevel="1">
      <c r="A29" s="312"/>
      <c r="B29" s="313"/>
      <c r="C29" s="147">
        <v>25</v>
      </c>
      <c r="D29" s="347"/>
      <c r="E29" s="348"/>
      <c r="F29" s="318"/>
      <c r="G29" s="319"/>
      <c r="H29" s="320"/>
      <c r="I29" s="349"/>
      <c r="J29" s="350"/>
      <c r="K29" s="165" t="s">
        <v>29</v>
      </c>
      <c r="L29" s="323"/>
      <c r="M29" s="324"/>
      <c r="N29" s="168" t="s">
        <v>29</v>
      </c>
      <c r="O29" s="339"/>
      <c r="P29" s="340"/>
      <c r="Q29" s="341"/>
    </row>
    <row r="30" spans="1:17" ht="19.5" customHeight="1" collapsed="1" thickBot="1">
      <c r="A30" s="314"/>
      <c r="B30" s="315"/>
      <c r="C30" s="351" t="s">
        <v>107</v>
      </c>
      <c r="D30" s="352"/>
      <c r="E30" s="352"/>
      <c r="F30" s="352"/>
      <c r="G30" s="352"/>
      <c r="H30" s="352"/>
      <c r="I30" s="352"/>
      <c r="J30" s="352"/>
      <c r="K30" s="353"/>
      <c r="L30" s="354">
        <f>ROUNDDOWN(SUM(L5:L29),2)</f>
        <v>0</v>
      </c>
      <c r="M30" s="355"/>
      <c r="N30" s="169" t="s">
        <v>29</v>
      </c>
      <c r="O30" s="342"/>
      <c r="P30" s="343"/>
      <c r="Q30" s="344"/>
    </row>
    <row r="31" spans="1:17" ht="19.5" thickTop="1">
      <c r="A31" s="360" t="s">
        <v>21</v>
      </c>
      <c r="B31" s="361"/>
      <c r="C31" s="145">
        <v>1</v>
      </c>
      <c r="D31" s="330"/>
      <c r="E31" s="331"/>
      <c r="F31" s="330"/>
      <c r="G31" s="331"/>
      <c r="H31" s="331"/>
      <c r="I31" s="362"/>
      <c r="J31" s="363"/>
      <c r="K31" s="170" t="s">
        <v>30</v>
      </c>
      <c r="L31" s="336"/>
      <c r="M31" s="337"/>
      <c r="N31" s="337"/>
      <c r="O31" s="364"/>
      <c r="P31" s="365"/>
      <c r="Q31" s="172" t="s">
        <v>30</v>
      </c>
    </row>
    <row r="32" spans="1:17">
      <c r="A32" s="328" t="s">
        <v>59</v>
      </c>
      <c r="B32" s="329"/>
      <c r="C32" s="145">
        <v>2</v>
      </c>
      <c r="D32" s="318"/>
      <c r="E32" s="319"/>
      <c r="F32" s="318"/>
      <c r="G32" s="319"/>
      <c r="H32" s="319"/>
      <c r="I32" s="321"/>
      <c r="J32" s="322"/>
      <c r="K32" s="171" t="s">
        <v>30</v>
      </c>
      <c r="L32" s="339"/>
      <c r="M32" s="340"/>
      <c r="N32" s="340"/>
      <c r="O32" s="356"/>
      <c r="P32" s="357"/>
      <c r="Q32" s="173" t="s">
        <v>30</v>
      </c>
    </row>
    <row r="33" spans="1:17">
      <c r="A33" s="358"/>
      <c r="B33" s="359"/>
      <c r="C33" s="146">
        <v>3</v>
      </c>
      <c r="D33" s="318"/>
      <c r="E33" s="319"/>
      <c r="F33" s="318"/>
      <c r="G33" s="319"/>
      <c r="H33" s="319"/>
      <c r="I33" s="321"/>
      <c r="J33" s="322"/>
      <c r="K33" s="171" t="s">
        <v>30</v>
      </c>
      <c r="L33" s="339"/>
      <c r="M33" s="340"/>
      <c r="N33" s="340"/>
      <c r="O33" s="356"/>
      <c r="P33" s="357"/>
      <c r="Q33" s="173" t="s">
        <v>30</v>
      </c>
    </row>
    <row r="34" spans="1:17">
      <c r="A34" s="366" t="s">
        <v>25</v>
      </c>
      <c r="B34" s="367"/>
      <c r="C34" s="145">
        <v>4</v>
      </c>
      <c r="D34" s="318"/>
      <c r="E34" s="319"/>
      <c r="F34" s="318"/>
      <c r="G34" s="319"/>
      <c r="H34" s="319"/>
      <c r="I34" s="321"/>
      <c r="J34" s="322"/>
      <c r="K34" s="171" t="s">
        <v>30</v>
      </c>
      <c r="L34" s="339"/>
      <c r="M34" s="340"/>
      <c r="N34" s="340"/>
      <c r="O34" s="356"/>
      <c r="P34" s="357"/>
      <c r="Q34" s="173" t="s">
        <v>30</v>
      </c>
    </row>
    <row r="35" spans="1:17">
      <c r="A35" s="366" t="s">
        <v>26</v>
      </c>
      <c r="B35" s="367"/>
      <c r="C35" s="146">
        <v>5</v>
      </c>
      <c r="D35" s="318"/>
      <c r="E35" s="319"/>
      <c r="F35" s="318"/>
      <c r="G35" s="319"/>
      <c r="H35" s="319"/>
      <c r="I35" s="321"/>
      <c r="J35" s="322"/>
      <c r="K35" s="171" t="s">
        <v>30</v>
      </c>
      <c r="L35" s="339"/>
      <c r="M35" s="340"/>
      <c r="N35" s="340"/>
      <c r="O35" s="356"/>
      <c r="P35" s="357"/>
      <c r="Q35" s="173" t="s">
        <v>30</v>
      </c>
    </row>
    <row r="36" spans="1:17">
      <c r="A36" s="366" t="s">
        <v>27</v>
      </c>
      <c r="B36" s="367"/>
      <c r="C36" s="145">
        <v>6</v>
      </c>
      <c r="D36" s="318"/>
      <c r="E36" s="319"/>
      <c r="F36" s="318"/>
      <c r="G36" s="319"/>
      <c r="H36" s="320"/>
      <c r="I36" s="321"/>
      <c r="J36" s="322"/>
      <c r="K36" s="171" t="s">
        <v>30</v>
      </c>
      <c r="L36" s="339"/>
      <c r="M36" s="340"/>
      <c r="N36" s="340"/>
      <c r="O36" s="356"/>
      <c r="P36" s="357"/>
      <c r="Q36" s="173" t="s">
        <v>30</v>
      </c>
    </row>
    <row r="37" spans="1:17">
      <c r="A37" s="366" t="s">
        <v>32</v>
      </c>
      <c r="B37" s="367"/>
      <c r="C37" s="146">
        <v>7</v>
      </c>
      <c r="D37" s="318"/>
      <c r="E37" s="319"/>
      <c r="F37" s="370"/>
      <c r="G37" s="371"/>
      <c r="H37" s="371"/>
      <c r="I37" s="321"/>
      <c r="J37" s="322"/>
      <c r="K37" s="171" t="s">
        <v>30</v>
      </c>
      <c r="L37" s="339"/>
      <c r="M37" s="340"/>
      <c r="N37" s="340"/>
      <c r="O37" s="356"/>
      <c r="P37" s="357"/>
      <c r="Q37" s="173" t="s">
        <v>30</v>
      </c>
    </row>
    <row r="38" spans="1:17">
      <c r="A38" s="366" t="s">
        <v>31</v>
      </c>
      <c r="B38" s="367"/>
      <c r="C38" s="146">
        <v>8</v>
      </c>
      <c r="D38" s="318"/>
      <c r="E38" s="319"/>
      <c r="F38" s="370"/>
      <c r="G38" s="371"/>
      <c r="H38" s="371"/>
      <c r="I38" s="321"/>
      <c r="J38" s="322"/>
      <c r="K38" s="171" t="s">
        <v>30</v>
      </c>
      <c r="L38" s="339"/>
      <c r="M38" s="340"/>
      <c r="N38" s="340"/>
      <c r="O38" s="356"/>
      <c r="P38" s="357"/>
      <c r="Q38" s="173" t="s">
        <v>30</v>
      </c>
    </row>
    <row r="39" spans="1:17" hidden="1" outlineLevel="1">
      <c r="A39" s="358"/>
      <c r="B39" s="359"/>
      <c r="C39" s="146">
        <v>9</v>
      </c>
      <c r="D39" s="318"/>
      <c r="E39" s="319"/>
      <c r="F39" s="370"/>
      <c r="G39" s="371"/>
      <c r="H39" s="371"/>
      <c r="I39" s="321"/>
      <c r="J39" s="322"/>
      <c r="K39" s="171" t="s">
        <v>30</v>
      </c>
      <c r="L39" s="339"/>
      <c r="M39" s="340"/>
      <c r="N39" s="340"/>
      <c r="O39" s="356"/>
      <c r="P39" s="357"/>
      <c r="Q39" s="173" t="s">
        <v>30</v>
      </c>
    </row>
    <row r="40" spans="1:17" hidden="1" outlineLevel="1">
      <c r="A40" s="358"/>
      <c r="B40" s="359"/>
      <c r="C40" s="146">
        <v>10</v>
      </c>
      <c r="D40" s="318"/>
      <c r="E40" s="319"/>
      <c r="F40" s="370"/>
      <c r="G40" s="371"/>
      <c r="H40" s="371"/>
      <c r="I40" s="321"/>
      <c r="J40" s="322"/>
      <c r="K40" s="171" t="s">
        <v>30</v>
      </c>
      <c r="L40" s="339"/>
      <c r="M40" s="340"/>
      <c r="N40" s="340"/>
      <c r="O40" s="356"/>
      <c r="P40" s="357"/>
      <c r="Q40" s="173" t="s">
        <v>30</v>
      </c>
    </row>
    <row r="41" spans="1:17" hidden="1" outlineLevel="1">
      <c r="A41" s="358"/>
      <c r="B41" s="359"/>
      <c r="C41" s="146">
        <v>11</v>
      </c>
      <c r="D41" s="318"/>
      <c r="E41" s="319"/>
      <c r="F41" s="370"/>
      <c r="G41" s="371"/>
      <c r="H41" s="371"/>
      <c r="I41" s="321"/>
      <c r="J41" s="322"/>
      <c r="K41" s="171" t="s">
        <v>30</v>
      </c>
      <c r="L41" s="339"/>
      <c r="M41" s="340"/>
      <c r="N41" s="340"/>
      <c r="O41" s="356"/>
      <c r="P41" s="357"/>
      <c r="Q41" s="173" t="s">
        <v>30</v>
      </c>
    </row>
    <row r="42" spans="1:17" hidden="1" outlineLevel="1">
      <c r="A42" s="358"/>
      <c r="B42" s="359"/>
      <c r="C42" s="146">
        <v>12</v>
      </c>
      <c r="D42" s="318"/>
      <c r="E42" s="319"/>
      <c r="F42" s="370"/>
      <c r="G42" s="371"/>
      <c r="H42" s="371"/>
      <c r="I42" s="321"/>
      <c r="J42" s="322"/>
      <c r="K42" s="171" t="s">
        <v>30</v>
      </c>
      <c r="L42" s="339"/>
      <c r="M42" s="340"/>
      <c r="N42" s="340"/>
      <c r="O42" s="356"/>
      <c r="P42" s="357"/>
      <c r="Q42" s="173" t="s">
        <v>30</v>
      </c>
    </row>
    <row r="43" spans="1:17" hidden="1" outlineLevel="1">
      <c r="A43" s="358"/>
      <c r="B43" s="359"/>
      <c r="C43" s="146">
        <v>13</v>
      </c>
      <c r="D43" s="318"/>
      <c r="E43" s="319"/>
      <c r="F43" s="370"/>
      <c r="G43" s="371"/>
      <c r="H43" s="371"/>
      <c r="I43" s="321"/>
      <c r="J43" s="322"/>
      <c r="K43" s="171" t="s">
        <v>30</v>
      </c>
      <c r="L43" s="339"/>
      <c r="M43" s="340"/>
      <c r="N43" s="340"/>
      <c r="O43" s="356"/>
      <c r="P43" s="357"/>
      <c r="Q43" s="173" t="s">
        <v>30</v>
      </c>
    </row>
    <row r="44" spans="1:17" hidden="1" outlineLevel="1">
      <c r="A44" s="358"/>
      <c r="B44" s="359"/>
      <c r="C44" s="146">
        <v>14</v>
      </c>
      <c r="D44" s="318"/>
      <c r="E44" s="319"/>
      <c r="F44" s="370"/>
      <c r="G44" s="371"/>
      <c r="H44" s="371"/>
      <c r="I44" s="321"/>
      <c r="J44" s="322"/>
      <c r="K44" s="171" t="s">
        <v>30</v>
      </c>
      <c r="L44" s="339"/>
      <c r="M44" s="340"/>
      <c r="N44" s="340"/>
      <c r="O44" s="356"/>
      <c r="P44" s="357"/>
      <c r="Q44" s="173" t="s">
        <v>30</v>
      </c>
    </row>
    <row r="45" spans="1:17" hidden="1" outlineLevel="1">
      <c r="A45" s="358"/>
      <c r="B45" s="359"/>
      <c r="C45" s="146">
        <v>15</v>
      </c>
      <c r="D45" s="318"/>
      <c r="E45" s="319"/>
      <c r="F45" s="370"/>
      <c r="G45" s="371"/>
      <c r="H45" s="371"/>
      <c r="I45" s="321"/>
      <c r="J45" s="322"/>
      <c r="K45" s="171" t="s">
        <v>30</v>
      </c>
      <c r="L45" s="339"/>
      <c r="M45" s="340"/>
      <c r="N45" s="340"/>
      <c r="O45" s="356"/>
      <c r="P45" s="357"/>
      <c r="Q45" s="173" t="s">
        <v>30</v>
      </c>
    </row>
    <row r="46" spans="1:17" hidden="1" outlineLevel="1">
      <c r="A46" s="358"/>
      <c r="B46" s="359"/>
      <c r="C46" s="146">
        <v>16</v>
      </c>
      <c r="D46" s="318"/>
      <c r="E46" s="319"/>
      <c r="F46" s="370"/>
      <c r="G46" s="371"/>
      <c r="H46" s="371"/>
      <c r="I46" s="321"/>
      <c r="J46" s="322"/>
      <c r="K46" s="171" t="s">
        <v>30</v>
      </c>
      <c r="L46" s="339"/>
      <c r="M46" s="340"/>
      <c r="N46" s="340"/>
      <c r="O46" s="356"/>
      <c r="P46" s="357"/>
      <c r="Q46" s="173" t="s">
        <v>30</v>
      </c>
    </row>
    <row r="47" spans="1:17" hidden="1" outlineLevel="1">
      <c r="A47" s="358"/>
      <c r="B47" s="359"/>
      <c r="C47" s="146">
        <v>17</v>
      </c>
      <c r="D47" s="318"/>
      <c r="E47" s="319"/>
      <c r="F47" s="370"/>
      <c r="G47" s="371"/>
      <c r="H47" s="371"/>
      <c r="I47" s="321"/>
      <c r="J47" s="322"/>
      <c r="K47" s="171" t="s">
        <v>30</v>
      </c>
      <c r="L47" s="339"/>
      <c r="M47" s="340"/>
      <c r="N47" s="340"/>
      <c r="O47" s="356"/>
      <c r="P47" s="357"/>
      <c r="Q47" s="173" t="s">
        <v>30</v>
      </c>
    </row>
    <row r="48" spans="1:17" hidden="1" outlineLevel="1">
      <c r="A48" s="358"/>
      <c r="B48" s="359"/>
      <c r="C48" s="146">
        <v>18</v>
      </c>
      <c r="D48" s="318"/>
      <c r="E48" s="319"/>
      <c r="F48" s="370"/>
      <c r="G48" s="371"/>
      <c r="H48" s="371"/>
      <c r="I48" s="321"/>
      <c r="J48" s="322"/>
      <c r="K48" s="171" t="s">
        <v>30</v>
      </c>
      <c r="L48" s="339"/>
      <c r="M48" s="340"/>
      <c r="N48" s="340"/>
      <c r="O48" s="356"/>
      <c r="P48" s="357"/>
      <c r="Q48" s="173" t="s">
        <v>30</v>
      </c>
    </row>
    <row r="49" spans="1:17" hidden="1" outlineLevel="1">
      <c r="A49" s="358"/>
      <c r="B49" s="359"/>
      <c r="C49" s="146">
        <v>19</v>
      </c>
      <c r="D49" s="318"/>
      <c r="E49" s="319"/>
      <c r="F49" s="370"/>
      <c r="G49" s="371"/>
      <c r="H49" s="371"/>
      <c r="I49" s="321"/>
      <c r="J49" s="322"/>
      <c r="K49" s="171" t="s">
        <v>30</v>
      </c>
      <c r="L49" s="339"/>
      <c r="M49" s="340"/>
      <c r="N49" s="340"/>
      <c r="O49" s="356"/>
      <c r="P49" s="357"/>
      <c r="Q49" s="173" t="s">
        <v>30</v>
      </c>
    </row>
    <row r="50" spans="1:17" hidden="1" outlineLevel="1">
      <c r="A50" s="358"/>
      <c r="B50" s="359"/>
      <c r="C50" s="146">
        <v>20</v>
      </c>
      <c r="D50" s="318"/>
      <c r="E50" s="319"/>
      <c r="F50" s="370"/>
      <c r="G50" s="371"/>
      <c r="H50" s="371"/>
      <c r="I50" s="321"/>
      <c r="J50" s="322"/>
      <c r="K50" s="171" t="s">
        <v>30</v>
      </c>
      <c r="L50" s="339"/>
      <c r="M50" s="340"/>
      <c r="N50" s="340"/>
      <c r="O50" s="356"/>
      <c r="P50" s="357"/>
      <c r="Q50" s="173" t="s">
        <v>30</v>
      </c>
    </row>
    <row r="51" spans="1:17" hidden="1" outlineLevel="1">
      <c r="A51" s="358"/>
      <c r="B51" s="359"/>
      <c r="C51" s="146">
        <v>21</v>
      </c>
      <c r="D51" s="318"/>
      <c r="E51" s="319"/>
      <c r="F51" s="370"/>
      <c r="G51" s="371"/>
      <c r="H51" s="371"/>
      <c r="I51" s="321"/>
      <c r="J51" s="322"/>
      <c r="K51" s="171" t="s">
        <v>30</v>
      </c>
      <c r="L51" s="339"/>
      <c r="M51" s="340"/>
      <c r="N51" s="340"/>
      <c r="O51" s="356"/>
      <c r="P51" s="357"/>
      <c r="Q51" s="173" t="s">
        <v>30</v>
      </c>
    </row>
    <row r="52" spans="1:17" hidden="1" outlineLevel="1">
      <c r="A52" s="358"/>
      <c r="B52" s="359"/>
      <c r="C52" s="146">
        <v>22</v>
      </c>
      <c r="D52" s="318"/>
      <c r="E52" s="319"/>
      <c r="F52" s="370"/>
      <c r="G52" s="371"/>
      <c r="H52" s="371"/>
      <c r="I52" s="321"/>
      <c r="J52" s="322"/>
      <c r="K52" s="171" t="s">
        <v>30</v>
      </c>
      <c r="L52" s="339"/>
      <c r="M52" s="340"/>
      <c r="N52" s="340"/>
      <c r="O52" s="356"/>
      <c r="P52" s="357"/>
      <c r="Q52" s="173" t="s">
        <v>30</v>
      </c>
    </row>
    <row r="53" spans="1:17" hidden="1" outlineLevel="1">
      <c r="A53" s="358"/>
      <c r="B53" s="359"/>
      <c r="C53" s="146">
        <v>23</v>
      </c>
      <c r="D53" s="318"/>
      <c r="E53" s="319"/>
      <c r="F53" s="370"/>
      <c r="G53" s="371"/>
      <c r="H53" s="371"/>
      <c r="I53" s="321"/>
      <c r="J53" s="322"/>
      <c r="K53" s="171" t="s">
        <v>30</v>
      </c>
      <c r="L53" s="339"/>
      <c r="M53" s="340"/>
      <c r="N53" s="340"/>
      <c r="O53" s="356"/>
      <c r="P53" s="357"/>
      <c r="Q53" s="173" t="s">
        <v>30</v>
      </c>
    </row>
    <row r="54" spans="1:17" hidden="1" outlineLevel="1">
      <c r="A54" s="358"/>
      <c r="B54" s="359"/>
      <c r="C54" s="146">
        <v>24</v>
      </c>
      <c r="D54" s="318"/>
      <c r="E54" s="319"/>
      <c r="F54" s="370"/>
      <c r="G54" s="371"/>
      <c r="H54" s="371"/>
      <c r="I54" s="321"/>
      <c r="J54" s="322"/>
      <c r="K54" s="171" t="s">
        <v>30</v>
      </c>
      <c r="L54" s="339"/>
      <c r="M54" s="340"/>
      <c r="N54" s="340"/>
      <c r="O54" s="356"/>
      <c r="P54" s="357"/>
      <c r="Q54" s="173" t="s">
        <v>30</v>
      </c>
    </row>
    <row r="55" spans="1:17" hidden="1" outlineLevel="1">
      <c r="A55" s="366"/>
      <c r="B55" s="367"/>
      <c r="C55" s="146">
        <v>25</v>
      </c>
      <c r="D55" s="318"/>
      <c r="E55" s="319"/>
      <c r="F55" s="345"/>
      <c r="G55" s="346"/>
      <c r="H55" s="346"/>
      <c r="I55" s="349"/>
      <c r="J55" s="350"/>
      <c r="K55" s="171" t="s">
        <v>30</v>
      </c>
      <c r="L55" s="339"/>
      <c r="M55" s="340"/>
      <c r="N55" s="340"/>
      <c r="O55" s="368"/>
      <c r="P55" s="369"/>
      <c r="Q55" s="174" t="s">
        <v>30</v>
      </c>
    </row>
    <row r="56" spans="1:17" ht="19.5" customHeight="1" collapsed="1" thickBot="1">
      <c r="A56" s="314"/>
      <c r="B56" s="315"/>
      <c r="C56" s="351" t="s">
        <v>107</v>
      </c>
      <c r="D56" s="352"/>
      <c r="E56" s="352"/>
      <c r="F56" s="352"/>
      <c r="G56" s="352"/>
      <c r="H56" s="352"/>
      <c r="I56" s="352"/>
      <c r="J56" s="352"/>
      <c r="K56" s="352"/>
      <c r="L56" s="352"/>
      <c r="M56" s="352"/>
      <c r="N56" s="352"/>
      <c r="O56" s="354">
        <f>ROUNDDOWN(SUM(O31:O55),2)</f>
        <v>0</v>
      </c>
      <c r="P56" s="355"/>
      <c r="Q56" s="175" t="s">
        <v>30</v>
      </c>
    </row>
    <row r="57" spans="1:17" ht="19.5" customHeight="1" thickTop="1">
      <c r="A57" s="360" t="s">
        <v>21</v>
      </c>
      <c r="B57" s="372"/>
      <c r="C57" s="145">
        <v>1</v>
      </c>
      <c r="D57" s="370"/>
      <c r="E57" s="371"/>
      <c r="F57" s="370"/>
      <c r="G57" s="371"/>
      <c r="H57" s="371"/>
      <c r="I57" s="362"/>
      <c r="J57" s="363"/>
      <c r="K57" s="162" t="s">
        <v>30</v>
      </c>
      <c r="L57" s="336"/>
      <c r="M57" s="337"/>
      <c r="N57" s="337"/>
      <c r="O57" s="364"/>
      <c r="P57" s="365"/>
      <c r="Q57" s="172" t="s">
        <v>30</v>
      </c>
    </row>
    <row r="58" spans="1:17">
      <c r="A58" s="328" t="s">
        <v>60</v>
      </c>
      <c r="B58" s="329"/>
      <c r="C58" s="145">
        <v>2</v>
      </c>
      <c r="D58" s="318"/>
      <c r="E58" s="319"/>
      <c r="F58" s="318"/>
      <c r="G58" s="319"/>
      <c r="H58" s="319"/>
      <c r="I58" s="321"/>
      <c r="J58" s="322"/>
      <c r="K58" s="171" t="s">
        <v>30</v>
      </c>
      <c r="L58" s="339"/>
      <c r="M58" s="340"/>
      <c r="N58" s="340"/>
      <c r="O58" s="356"/>
      <c r="P58" s="357"/>
      <c r="Q58" s="173" t="s">
        <v>30</v>
      </c>
    </row>
    <row r="59" spans="1:17">
      <c r="A59" s="328"/>
      <c r="B59" s="329"/>
      <c r="C59" s="146">
        <v>3</v>
      </c>
      <c r="D59" s="318"/>
      <c r="E59" s="319"/>
      <c r="F59" s="318"/>
      <c r="G59" s="319"/>
      <c r="H59" s="319"/>
      <c r="I59" s="321"/>
      <c r="J59" s="322"/>
      <c r="K59" s="171" t="s">
        <v>30</v>
      </c>
      <c r="L59" s="339"/>
      <c r="M59" s="340"/>
      <c r="N59" s="340"/>
      <c r="O59" s="356"/>
      <c r="P59" s="357"/>
      <c r="Q59" s="173" t="s">
        <v>30</v>
      </c>
    </row>
    <row r="60" spans="1:17">
      <c r="A60" s="375" t="s">
        <v>61</v>
      </c>
      <c r="B60" s="376"/>
      <c r="C60" s="145">
        <v>4</v>
      </c>
      <c r="D60" s="318"/>
      <c r="E60" s="319"/>
      <c r="F60" s="318"/>
      <c r="G60" s="319"/>
      <c r="H60" s="319"/>
      <c r="I60" s="321"/>
      <c r="J60" s="322"/>
      <c r="K60" s="171" t="s">
        <v>30</v>
      </c>
      <c r="L60" s="339"/>
      <c r="M60" s="340"/>
      <c r="N60" s="340"/>
      <c r="O60" s="356"/>
      <c r="P60" s="357"/>
      <c r="Q60" s="173" t="s">
        <v>30</v>
      </c>
    </row>
    <row r="61" spans="1:17">
      <c r="A61" s="375" t="s">
        <v>62</v>
      </c>
      <c r="B61" s="376"/>
      <c r="C61" s="146">
        <v>5</v>
      </c>
      <c r="D61" s="318"/>
      <c r="E61" s="319"/>
      <c r="F61" s="318"/>
      <c r="G61" s="319"/>
      <c r="H61" s="319"/>
      <c r="I61" s="321"/>
      <c r="J61" s="322"/>
      <c r="K61" s="171" t="s">
        <v>30</v>
      </c>
      <c r="L61" s="339"/>
      <c r="M61" s="340"/>
      <c r="N61" s="340"/>
      <c r="O61" s="356"/>
      <c r="P61" s="357"/>
      <c r="Q61" s="173" t="s">
        <v>30</v>
      </c>
    </row>
    <row r="62" spans="1:17">
      <c r="A62" s="375" t="s">
        <v>63</v>
      </c>
      <c r="B62" s="376"/>
      <c r="C62" s="145">
        <v>6</v>
      </c>
      <c r="D62" s="318"/>
      <c r="E62" s="319"/>
      <c r="F62" s="318"/>
      <c r="G62" s="319"/>
      <c r="H62" s="319"/>
      <c r="I62" s="321"/>
      <c r="J62" s="322"/>
      <c r="K62" s="171" t="s">
        <v>30</v>
      </c>
      <c r="L62" s="339"/>
      <c r="M62" s="340"/>
      <c r="N62" s="340"/>
      <c r="O62" s="356"/>
      <c r="P62" s="357"/>
      <c r="Q62" s="173" t="s">
        <v>30</v>
      </c>
    </row>
    <row r="63" spans="1:17">
      <c r="A63" s="375" t="s">
        <v>64</v>
      </c>
      <c r="B63" s="376"/>
      <c r="C63" s="146">
        <v>7</v>
      </c>
      <c r="D63" s="318"/>
      <c r="E63" s="319"/>
      <c r="F63" s="318"/>
      <c r="G63" s="319"/>
      <c r="H63" s="319"/>
      <c r="I63" s="321"/>
      <c r="J63" s="322"/>
      <c r="K63" s="171" t="s">
        <v>30</v>
      </c>
      <c r="L63" s="339"/>
      <c r="M63" s="340"/>
      <c r="N63" s="340"/>
      <c r="O63" s="356"/>
      <c r="P63" s="357"/>
      <c r="Q63" s="173" t="s">
        <v>30</v>
      </c>
    </row>
    <row r="64" spans="1:17">
      <c r="A64" s="375" t="s">
        <v>28</v>
      </c>
      <c r="B64" s="376"/>
      <c r="C64" s="146">
        <v>8</v>
      </c>
      <c r="D64" s="318"/>
      <c r="E64" s="319"/>
      <c r="F64" s="318"/>
      <c r="G64" s="319"/>
      <c r="H64" s="319"/>
      <c r="I64" s="321"/>
      <c r="J64" s="322"/>
      <c r="K64" s="171" t="s">
        <v>30</v>
      </c>
      <c r="L64" s="339"/>
      <c r="M64" s="340"/>
      <c r="N64" s="340"/>
      <c r="O64" s="356"/>
      <c r="P64" s="357"/>
      <c r="Q64" s="173" t="s">
        <v>30</v>
      </c>
    </row>
    <row r="65" spans="1:17">
      <c r="A65" s="375" t="s">
        <v>31</v>
      </c>
      <c r="B65" s="376"/>
      <c r="C65" s="146">
        <v>9</v>
      </c>
      <c r="D65" s="318"/>
      <c r="E65" s="319"/>
      <c r="F65" s="318"/>
      <c r="G65" s="319"/>
      <c r="H65" s="319"/>
      <c r="I65" s="321"/>
      <c r="J65" s="322"/>
      <c r="K65" s="171" t="s">
        <v>30</v>
      </c>
      <c r="L65" s="339"/>
      <c r="M65" s="340"/>
      <c r="N65" s="340"/>
      <c r="O65" s="356"/>
      <c r="P65" s="357"/>
      <c r="Q65" s="173" t="s">
        <v>30</v>
      </c>
    </row>
    <row r="66" spans="1:17" hidden="1" outlineLevel="1">
      <c r="A66" s="328"/>
      <c r="B66" s="329"/>
      <c r="C66" s="146">
        <v>10</v>
      </c>
      <c r="D66" s="318"/>
      <c r="E66" s="319"/>
      <c r="F66" s="318"/>
      <c r="G66" s="319"/>
      <c r="H66" s="319"/>
      <c r="I66" s="321"/>
      <c r="J66" s="322"/>
      <c r="K66" s="171" t="s">
        <v>30</v>
      </c>
      <c r="L66" s="339"/>
      <c r="M66" s="340"/>
      <c r="N66" s="340"/>
      <c r="O66" s="356"/>
      <c r="P66" s="357"/>
      <c r="Q66" s="173" t="s">
        <v>30</v>
      </c>
    </row>
    <row r="67" spans="1:17" hidden="1" outlineLevel="1">
      <c r="A67" s="328"/>
      <c r="B67" s="329"/>
      <c r="C67" s="146">
        <v>11</v>
      </c>
      <c r="D67" s="318"/>
      <c r="E67" s="319"/>
      <c r="F67" s="318"/>
      <c r="G67" s="319"/>
      <c r="H67" s="319"/>
      <c r="I67" s="321"/>
      <c r="J67" s="322"/>
      <c r="K67" s="171" t="s">
        <v>30</v>
      </c>
      <c r="L67" s="339"/>
      <c r="M67" s="340"/>
      <c r="N67" s="340"/>
      <c r="O67" s="356"/>
      <c r="P67" s="357"/>
      <c r="Q67" s="173" t="s">
        <v>30</v>
      </c>
    </row>
    <row r="68" spans="1:17" hidden="1" outlineLevel="1">
      <c r="A68" s="328"/>
      <c r="B68" s="329"/>
      <c r="C68" s="146">
        <v>12</v>
      </c>
      <c r="D68" s="318"/>
      <c r="E68" s="319"/>
      <c r="F68" s="318"/>
      <c r="G68" s="319"/>
      <c r="H68" s="319"/>
      <c r="I68" s="321"/>
      <c r="J68" s="322"/>
      <c r="K68" s="171" t="s">
        <v>30</v>
      </c>
      <c r="L68" s="339"/>
      <c r="M68" s="340"/>
      <c r="N68" s="340"/>
      <c r="O68" s="356"/>
      <c r="P68" s="357"/>
      <c r="Q68" s="173" t="s">
        <v>30</v>
      </c>
    </row>
    <row r="69" spans="1:17" hidden="1" outlineLevel="1">
      <c r="A69" s="328"/>
      <c r="B69" s="329"/>
      <c r="C69" s="146">
        <v>13</v>
      </c>
      <c r="D69" s="318"/>
      <c r="E69" s="319"/>
      <c r="F69" s="318"/>
      <c r="G69" s="319"/>
      <c r="H69" s="319"/>
      <c r="I69" s="321"/>
      <c r="J69" s="322"/>
      <c r="K69" s="171" t="s">
        <v>30</v>
      </c>
      <c r="L69" s="339"/>
      <c r="M69" s="340"/>
      <c r="N69" s="340"/>
      <c r="O69" s="356"/>
      <c r="P69" s="357"/>
      <c r="Q69" s="173" t="s">
        <v>30</v>
      </c>
    </row>
    <row r="70" spans="1:17" hidden="1" outlineLevel="1">
      <c r="A70" s="328"/>
      <c r="B70" s="329"/>
      <c r="C70" s="146">
        <v>14</v>
      </c>
      <c r="D70" s="318"/>
      <c r="E70" s="319"/>
      <c r="F70" s="318"/>
      <c r="G70" s="319"/>
      <c r="H70" s="319"/>
      <c r="I70" s="321"/>
      <c r="J70" s="322"/>
      <c r="K70" s="171" t="s">
        <v>30</v>
      </c>
      <c r="L70" s="339"/>
      <c r="M70" s="340"/>
      <c r="N70" s="340"/>
      <c r="O70" s="356"/>
      <c r="P70" s="357"/>
      <c r="Q70" s="173" t="s">
        <v>30</v>
      </c>
    </row>
    <row r="71" spans="1:17" hidden="1" outlineLevel="1">
      <c r="A71" s="328"/>
      <c r="B71" s="329"/>
      <c r="C71" s="146">
        <v>15</v>
      </c>
      <c r="D71" s="318"/>
      <c r="E71" s="319"/>
      <c r="F71" s="318"/>
      <c r="G71" s="319"/>
      <c r="H71" s="319"/>
      <c r="I71" s="321"/>
      <c r="J71" s="322"/>
      <c r="K71" s="171" t="s">
        <v>30</v>
      </c>
      <c r="L71" s="339"/>
      <c r="M71" s="340"/>
      <c r="N71" s="340"/>
      <c r="O71" s="356"/>
      <c r="P71" s="357"/>
      <c r="Q71" s="173" t="s">
        <v>30</v>
      </c>
    </row>
    <row r="72" spans="1:17" hidden="1" outlineLevel="1">
      <c r="A72" s="328"/>
      <c r="B72" s="329"/>
      <c r="C72" s="146">
        <v>16</v>
      </c>
      <c r="D72" s="318"/>
      <c r="E72" s="319"/>
      <c r="F72" s="318"/>
      <c r="G72" s="319"/>
      <c r="H72" s="319"/>
      <c r="I72" s="321"/>
      <c r="J72" s="322"/>
      <c r="K72" s="171" t="s">
        <v>30</v>
      </c>
      <c r="L72" s="339"/>
      <c r="M72" s="340"/>
      <c r="N72" s="340"/>
      <c r="O72" s="356"/>
      <c r="P72" s="357"/>
      <c r="Q72" s="173" t="s">
        <v>30</v>
      </c>
    </row>
    <row r="73" spans="1:17" hidden="1" outlineLevel="1">
      <c r="A73" s="328"/>
      <c r="B73" s="329"/>
      <c r="C73" s="146">
        <v>17</v>
      </c>
      <c r="D73" s="318"/>
      <c r="E73" s="319"/>
      <c r="F73" s="318"/>
      <c r="G73" s="319"/>
      <c r="H73" s="319"/>
      <c r="I73" s="321"/>
      <c r="J73" s="322"/>
      <c r="K73" s="171" t="s">
        <v>30</v>
      </c>
      <c r="L73" s="339"/>
      <c r="M73" s="340"/>
      <c r="N73" s="340"/>
      <c r="O73" s="356"/>
      <c r="P73" s="357"/>
      <c r="Q73" s="173" t="s">
        <v>30</v>
      </c>
    </row>
    <row r="74" spans="1:17" hidden="1" outlineLevel="1">
      <c r="A74" s="328"/>
      <c r="B74" s="329"/>
      <c r="C74" s="146">
        <v>18</v>
      </c>
      <c r="D74" s="318"/>
      <c r="E74" s="319"/>
      <c r="F74" s="318"/>
      <c r="G74" s="319"/>
      <c r="H74" s="319"/>
      <c r="I74" s="321"/>
      <c r="J74" s="322"/>
      <c r="K74" s="171" t="s">
        <v>30</v>
      </c>
      <c r="L74" s="339"/>
      <c r="M74" s="340"/>
      <c r="N74" s="340"/>
      <c r="O74" s="356"/>
      <c r="P74" s="357"/>
      <c r="Q74" s="173" t="s">
        <v>30</v>
      </c>
    </row>
    <row r="75" spans="1:17" hidden="1" outlineLevel="1">
      <c r="A75" s="328"/>
      <c r="B75" s="329"/>
      <c r="C75" s="146">
        <v>19</v>
      </c>
      <c r="D75" s="318"/>
      <c r="E75" s="319"/>
      <c r="F75" s="318"/>
      <c r="G75" s="319"/>
      <c r="H75" s="319"/>
      <c r="I75" s="321"/>
      <c r="J75" s="322"/>
      <c r="K75" s="171" t="s">
        <v>30</v>
      </c>
      <c r="L75" s="339"/>
      <c r="M75" s="340"/>
      <c r="N75" s="340"/>
      <c r="O75" s="356"/>
      <c r="P75" s="357"/>
      <c r="Q75" s="173" t="s">
        <v>30</v>
      </c>
    </row>
    <row r="76" spans="1:17" hidden="1" outlineLevel="1">
      <c r="A76" s="328"/>
      <c r="B76" s="329"/>
      <c r="C76" s="146">
        <v>20</v>
      </c>
      <c r="D76" s="318"/>
      <c r="E76" s="319"/>
      <c r="F76" s="318"/>
      <c r="G76" s="319"/>
      <c r="H76" s="319"/>
      <c r="I76" s="321"/>
      <c r="J76" s="322"/>
      <c r="K76" s="171" t="s">
        <v>30</v>
      </c>
      <c r="L76" s="339"/>
      <c r="M76" s="340"/>
      <c r="N76" s="340"/>
      <c r="O76" s="356"/>
      <c r="P76" s="357"/>
      <c r="Q76" s="173" t="s">
        <v>30</v>
      </c>
    </row>
    <row r="77" spans="1:17" hidden="1" outlineLevel="1">
      <c r="A77" s="328"/>
      <c r="B77" s="329"/>
      <c r="C77" s="146">
        <v>21</v>
      </c>
      <c r="D77" s="318"/>
      <c r="E77" s="319"/>
      <c r="F77" s="318"/>
      <c r="G77" s="319"/>
      <c r="H77" s="319"/>
      <c r="I77" s="321"/>
      <c r="J77" s="322"/>
      <c r="K77" s="171" t="s">
        <v>30</v>
      </c>
      <c r="L77" s="339"/>
      <c r="M77" s="340"/>
      <c r="N77" s="340"/>
      <c r="O77" s="356"/>
      <c r="P77" s="357"/>
      <c r="Q77" s="173" t="s">
        <v>30</v>
      </c>
    </row>
    <row r="78" spans="1:17" hidden="1" outlineLevel="1">
      <c r="A78" s="328"/>
      <c r="B78" s="329"/>
      <c r="C78" s="146">
        <v>22</v>
      </c>
      <c r="D78" s="318"/>
      <c r="E78" s="319"/>
      <c r="F78" s="318"/>
      <c r="G78" s="319"/>
      <c r="H78" s="319"/>
      <c r="I78" s="321"/>
      <c r="J78" s="322"/>
      <c r="K78" s="171" t="s">
        <v>30</v>
      </c>
      <c r="L78" s="339"/>
      <c r="M78" s="340"/>
      <c r="N78" s="340"/>
      <c r="O78" s="356"/>
      <c r="P78" s="357"/>
      <c r="Q78" s="173" t="s">
        <v>30</v>
      </c>
    </row>
    <row r="79" spans="1:17" hidden="1" outlineLevel="1">
      <c r="A79" s="328"/>
      <c r="B79" s="329"/>
      <c r="C79" s="146">
        <v>23</v>
      </c>
      <c r="D79" s="318"/>
      <c r="E79" s="319"/>
      <c r="F79" s="318"/>
      <c r="G79" s="319"/>
      <c r="H79" s="319"/>
      <c r="I79" s="321"/>
      <c r="J79" s="322"/>
      <c r="K79" s="171" t="s">
        <v>30</v>
      </c>
      <c r="L79" s="339"/>
      <c r="M79" s="340"/>
      <c r="N79" s="340"/>
      <c r="O79" s="356"/>
      <c r="P79" s="357"/>
      <c r="Q79" s="173" t="s">
        <v>30</v>
      </c>
    </row>
    <row r="80" spans="1:17" hidden="1" outlineLevel="1">
      <c r="A80" s="328"/>
      <c r="B80" s="329"/>
      <c r="C80" s="146">
        <v>24</v>
      </c>
      <c r="D80" s="318"/>
      <c r="E80" s="319"/>
      <c r="F80" s="318"/>
      <c r="G80" s="319"/>
      <c r="H80" s="319"/>
      <c r="I80" s="321"/>
      <c r="J80" s="322"/>
      <c r="K80" s="171" t="s">
        <v>30</v>
      </c>
      <c r="L80" s="339"/>
      <c r="M80" s="340"/>
      <c r="N80" s="340"/>
      <c r="O80" s="356"/>
      <c r="P80" s="357"/>
      <c r="Q80" s="173" t="s">
        <v>30</v>
      </c>
    </row>
    <row r="81" spans="1:17" hidden="1" outlineLevel="1">
      <c r="A81" s="376"/>
      <c r="B81" s="377"/>
      <c r="C81" s="146">
        <v>25</v>
      </c>
      <c r="D81" s="345"/>
      <c r="E81" s="346"/>
      <c r="F81" s="347"/>
      <c r="G81" s="348"/>
      <c r="H81" s="378"/>
      <c r="I81" s="349"/>
      <c r="J81" s="350"/>
      <c r="K81" s="165" t="s">
        <v>30</v>
      </c>
      <c r="L81" s="373"/>
      <c r="M81" s="374"/>
      <c r="N81" s="374"/>
      <c r="O81" s="379"/>
      <c r="P81" s="380"/>
      <c r="Q81" s="174" t="s">
        <v>30</v>
      </c>
    </row>
    <row r="82" spans="1:17" ht="19.5" customHeight="1" collapsed="1" thickBot="1">
      <c r="A82" s="381"/>
      <c r="B82" s="382"/>
      <c r="C82" s="351" t="s">
        <v>107</v>
      </c>
      <c r="D82" s="352"/>
      <c r="E82" s="352"/>
      <c r="F82" s="352"/>
      <c r="G82" s="352"/>
      <c r="H82" s="352"/>
      <c r="I82" s="352"/>
      <c r="J82" s="352"/>
      <c r="K82" s="352"/>
      <c r="L82" s="352"/>
      <c r="M82" s="352"/>
      <c r="N82" s="352"/>
      <c r="O82" s="383">
        <f>ROUNDDOWN(SUM(O57:O81),2)</f>
        <v>0</v>
      </c>
      <c r="P82" s="384"/>
      <c r="Q82" s="175" t="s">
        <v>30</v>
      </c>
    </row>
    <row r="83" spans="1:17" ht="19.5" customHeight="1" thickTop="1" thickBot="1">
      <c r="A83" s="385" t="s">
        <v>137</v>
      </c>
      <c r="B83" s="386"/>
      <c r="C83" s="386"/>
      <c r="D83" s="386"/>
      <c r="E83" s="386"/>
      <c r="F83" s="386"/>
      <c r="G83" s="386"/>
      <c r="H83" s="386"/>
      <c r="I83" s="386"/>
      <c r="J83" s="386"/>
      <c r="K83" s="387"/>
      <c r="L83" s="388">
        <f>L30</f>
        <v>0</v>
      </c>
      <c r="M83" s="389"/>
      <c r="N83" s="148" t="s">
        <v>29</v>
      </c>
      <c r="O83" s="390">
        <f>O56+O82</f>
        <v>0</v>
      </c>
      <c r="P83" s="391"/>
      <c r="Q83" s="149" t="s">
        <v>30</v>
      </c>
    </row>
    <row r="84" spans="1:17" ht="25.5" customHeight="1" thickTop="1">
      <c r="A84" s="301" t="s">
        <v>197</v>
      </c>
      <c r="B84" s="302"/>
      <c r="C84" s="302"/>
      <c r="D84" s="302"/>
      <c r="E84" s="392"/>
      <c r="F84" s="397" t="s">
        <v>111</v>
      </c>
      <c r="G84" s="398"/>
      <c r="H84" s="398"/>
      <c r="I84" s="398"/>
      <c r="J84" s="398"/>
      <c r="K84" s="399"/>
      <c r="L84" s="400">
        <f>L30+'別紙１－２【令和５年度第４四半期分】'!G30+'別紙１－３【令和６年度第１四半期分】'!G30+'別紙１－４【令和６年度第２四半期分】'!G30</f>
        <v>0</v>
      </c>
      <c r="M84" s="400"/>
      <c r="N84" s="150" t="s">
        <v>29</v>
      </c>
      <c r="O84" s="401"/>
      <c r="P84" s="402"/>
      <c r="Q84" s="403"/>
    </row>
    <row r="85" spans="1:17" ht="18.75" customHeight="1">
      <c r="A85" s="328"/>
      <c r="B85" s="329"/>
      <c r="C85" s="329"/>
      <c r="D85" s="329"/>
      <c r="E85" s="393"/>
      <c r="F85" s="404" t="s">
        <v>120</v>
      </c>
      <c r="G85" s="405"/>
      <c r="H85" s="405"/>
      <c r="I85" s="405"/>
      <c r="J85" s="405"/>
      <c r="K85" s="406"/>
      <c r="L85" s="407"/>
      <c r="M85" s="407"/>
      <c r="N85" s="408"/>
      <c r="O85" s="411">
        <f>O56+'別紙１－２【令和５年度第４四半期分】'!I56+'別紙１－３【令和６年度第１四半期分】'!I56+'別紙１－４【令和６年度第２四半期分】'!I56</f>
        <v>0</v>
      </c>
      <c r="P85" s="412"/>
      <c r="Q85" s="151" t="s">
        <v>30</v>
      </c>
    </row>
    <row r="86" spans="1:17" ht="19.5" customHeight="1" thickBot="1">
      <c r="A86" s="394"/>
      <c r="B86" s="395"/>
      <c r="C86" s="395"/>
      <c r="D86" s="395"/>
      <c r="E86" s="396"/>
      <c r="F86" s="413" t="s">
        <v>121</v>
      </c>
      <c r="G86" s="414"/>
      <c r="H86" s="414"/>
      <c r="I86" s="414"/>
      <c r="J86" s="414"/>
      <c r="K86" s="415"/>
      <c r="L86" s="409"/>
      <c r="M86" s="409"/>
      <c r="N86" s="410"/>
      <c r="O86" s="416">
        <f>O82+'別紙１－２【令和５年度第４四半期分】'!I82+'別紙１－３【令和６年度第１四半期分】'!I82+'別紙１－４【令和６年度第２四半期分】'!I82</f>
        <v>0</v>
      </c>
      <c r="P86" s="417"/>
      <c r="Q86" s="152" t="s">
        <v>30</v>
      </c>
    </row>
    <row r="87" spans="1:17" ht="19.5" thickTop="1">
      <c r="A87" s="153" t="s">
        <v>139</v>
      </c>
      <c r="B87" s="153"/>
      <c r="C87" s="153"/>
      <c r="D87" s="153"/>
      <c r="E87" s="153"/>
      <c r="F87" s="154"/>
      <c r="G87" s="154"/>
      <c r="H87" s="143"/>
      <c r="I87" s="143"/>
      <c r="J87" s="155"/>
      <c r="K87" s="143"/>
      <c r="L87" s="143"/>
      <c r="M87" s="143"/>
      <c r="N87" s="143"/>
      <c r="O87" s="143"/>
      <c r="P87" s="143"/>
      <c r="Q87" s="143"/>
    </row>
    <row r="88" spans="1:17">
      <c r="A88" s="299" t="s">
        <v>138</v>
      </c>
      <c r="B88" s="299"/>
      <c r="C88" s="299"/>
      <c r="D88" s="299"/>
      <c r="E88" s="299"/>
      <c r="F88" s="299"/>
      <c r="G88" s="299"/>
      <c r="H88" s="299"/>
      <c r="I88" s="299"/>
      <c r="J88" s="299"/>
      <c r="K88" s="299"/>
      <c r="L88" s="299"/>
      <c r="M88" s="299"/>
      <c r="N88" s="299"/>
      <c r="O88" s="299"/>
      <c r="P88" s="299"/>
      <c r="Q88" s="299"/>
    </row>
    <row r="89" spans="1:17">
      <c r="A89" s="299" t="s">
        <v>143</v>
      </c>
      <c r="B89" s="299"/>
      <c r="C89" s="299"/>
      <c r="D89" s="299"/>
      <c r="E89" s="299"/>
      <c r="F89" s="299"/>
      <c r="G89" s="299"/>
      <c r="H89" s="299"/>
      <c r="I89" s="299"/>
      <c r="J89" s="299"/>
      <c r="K89" s="299"/>
      <c r="L89" s="299"/>
      <c r="M89" s="299"/>
      <c r="N89" s="299"/>
      <c r="O89" s="299"/>
      <c r="P89" s="299"/>
      <c r="Q89" s="299"/>
    </row>
    <row r="90" spans="1:17">
      <c r="A90" s="143"/>
      <c r="B90" s="143"/>
      <c r="C90" s="143"/>
      <c r="D90" s="143"/>
      <c r="E90" s="143"/>
      <c r="F90" s="143"/>
      <c r="G90" s="143"/>
      <c r="H90" s="143"/>
      <c r="I90" s="143"/>
      <c r="J90" s="143"/>
      <c r="K90" s="143"/>
      <c r="L90" s="143"/>
      <c r="M90" s="143"/>
      <c r="N90" s="143"/>
      <c r="O90" s="143"/>
      <c r="P90" s="143"/>
      <c r="Q90" s="143"/>
    </row>
    <row r="91" spans="1:17" ht="18.75" customHeight="1" thickBot="1">
      <c r="A91" s="418" t="s">
        <v>222</v>
      </c>
      <c r="B91" s="418"/>
      <c r="C91" s="418"/>
      <c r="D91" s="418"/>
      <c r="E91" s="418"/>
      <c r="F91" s="418"/>
      <c r="G91" s="418"/>
      <c r="H91" s="418"/>
      <c r="I91" s="418"/>
      <c r="J91" s="418"/>
      <c r="K91" s="418"/>
      <c r="L91" s="418"/>
      <c r="M91" s="418"/>
      <c r="N91" s="418"/>
      <c r="O91" s="418"/>
      <c r="P91" s="418"/>
      <c r="Q91" s="418"/>
    </row>
    <row r="92" spans="1:17" ht="44.25" customHeight="1" thickTop="1">
      <c r="A92" s="328" t="s">
        <v>124</v>
      </c>
      <c r="B92" s="329"/>
      <c r="C92" s="329"/>
      <c r="D92" s="329"/>
      <c r="E92" s="393"/>
      <c r="F92" s="419" t="s">
        <v>109</v>
      </c>
      <c r="G92" s="420"/>
      <c r="H92" s="420"/>
      <c r="I92" s="420"/>
      <c r="J92" s="420"/>
      <c r="K92" s="421"/>
      <c r="L92" s="397" t="s">
        <v>144</v>
      </c>
      <c r="M92" s="398"/>
      <c r="N92" s="399"/>
      <c r="O92" s="397" t="s">
        <v>145</v>
      </c>
      <c r="P92" s="398"/>
      <c r="Q92" s="422"/>
    </row>
    <row r="93" spans="1:17">
      <c r="A93" s="328"/>
      <c r="B93" s="329"/>
      <c r="C93" s="329"/>
      <c r="D93" s="329"/>
      <c r="E93" s="393"/>
      <c r="F93" s="239" t="s">
        <v>111</v>
      </c>
      <c r="G93" s="240"/>
      <c r="H93" s="240"/>
      <c r="I93" s="240"/>
      <c r="J93" s="240"/>
      <c r="K93" s="423"/>
      <c r="L93" s="425">
        <f>ROUNDDOWN(L84/4,0)</f>
        <v>0</v>
      </c>
      <c r="M93" s="426"/>
      <c r="N93" s="156" t="s">
        <v>29</v>
      </c>
      <c r="O93" s="427"/>
      <c r="P93" s="428"/>
      <c r="Q93" s="429"/>
    </row>
    <row r="94" spans="1:17">
      <c r="A94" s="328"/>
      <c r="B94" s="329"/>
      <c r="C94" s="329"/>
      <c r="D94" s="329"/>
      <c r="E94" s="393"/>
      <c r="F94" s="239" t="s">
        <v>112</v>
      </c>
      <c r="G94" s="240"/>
      <c r="H94" s="240"/>
      <c r="I94" s="240"/>
      <c r="J94" s="240"/>
      <c r="K94" s="423"/>
      <c r="L94" s="430"/>
      <c r="M94" s="431"/>
      <c r="N94" s="432"/>
      <c r="O94" s="425">
        <f>ROUNDDOWN(O85/4,0)</f>
        <v>0</v>
      </c>
      <c r="P94" s="426"/>
      <c r="Q94" s="157" t="s">
        <v>30</v>
      </c>
    </row>
    <row r="95" spans="1:17" ht="19.5" thickBot="1">
      <c r="A95" s="394"/>
      <c r="B95" s="395"/>
      <c r="C95" s="395"/>
      <c r="D95" s="395"/>
      <c r="E95" s="396"/>
      <c r="F95" s="436" t="s">
        <v>113</v>
      </c>
      <c r="G95" s="437"/>
      <c r="H95" s="437"/>
      <c r="I95" s="437"/>
      <c r="J95" s="437"/>
      <c r="K95" s="438"/>
      <c r="L95" s="433"/>
      <c r="M95" s="434"/>
      <c r="N95" s="435"/>
      <c r="O95" s="439">
        <f>ROUNDDOWN(O86/4,0)</f>
        <v>0</v>
      </c>
      <c r="P95" s="440"/>
      <c r="Q95" s="158" t="s">
        <v>30</v>
      </c>
    </row>
    <row r="96" spans="1:17" ht="27.95" customHeight="1" thickTop="1">
      <c r="A96" s="424" t="s">
        <v>198</v>
      </c>
      <c r="B96" s="424"/>
      <c r="C96" s="424"/>
      <c r="D96" s="424"/>
      <c r="E96" s="424"/>
      <c r="F96" s="424"/>
      <c r="G96" s="424"/>
      <c r="H96" s="424"/>
      <c r="I96" s="424"/>
      <c r="J96" s="424"/>
      <c r="K96" s="424"/>
      <c r="L96" s="424"/>
      <c r="M96" s="424"/>
      <c r="N96" s="424"/>
      <c r="O96" s="424"/>
      <c r="P96" s="424"/>
      <c r="Q96" s="424"/>
    </row>
  </sheetData>
  <sheetProtection selectLockedCells="1"/>
  <mergeCells count="404">
    <mergeCell ref="O73:P73"/>
    <mergeCell ref="O74:P74"/>
    <mergeCell ref="O75:P75"/>
    <mergeCell ref="O76:P76"/>
    <mergeCell ref="O77:P77"/>
    <mergeCell ref="O78:P78"/>
    <mergeCell ref="O79:P79"/>
    <mergeCell ref="O80:P80"/>
    <mergeCell ref="O64:P64"/>
    <mergeCell ref="O65:P65"/>
    <mergeCell ref="O66:P66"/>
    <mergeCell ref="O67:P67"/>
    <mergeCell ref="O68:P68"/>
    <mergeCell ref="O69:P69"/>
    <mergeCell ref="O70:P70"/>
    <mergeCell ref="O71:P71"/>
    <mergeCell ref="O72:P72"/>
    <mergeCell ref="F80:H80"/>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D73:E73"/>
    <mergeCell ref="D74:E74"/>
    <mergeCell ref="D75:E75"/>
    <mergeCell ref="D76:E76"/>
    <mergeCell ref="D77:E77"/>
    <mergeCell ref="D78:E78"/>
    <mergeCell ref="D79:E79"/>
    <mergeCell ref="D80:E80"/>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D64:E64"/>
    <mergeCell ref="D65:E65"/>
    <mergeCell ref="D66:E66"/>
    <mergeCell ref="D67:E67"/>
    <mergeCell ref="D68:E68"/>
    <mergeCell ref="D69:E69"/>
    <mergeCell ref="D70:E70"/>
    <mergeCell ref="D71:E71"/>
    <mergeCell ref="D72:E72"/>
    <mergeCell ref="A72:B72"/>
    <mergeCell ref="A73:B73"/>
    <mergeCell ref="A74:B74"/>
    <mergeCell ref="A75:B75"/>
    <mergeCell ref="A76:B76"/>
    <mergeCell ref="A77:B77"/>
    <mergeCell ref="A78:B78"/>
    <mergeCell ref="A79:B79"/>
    <mergeCell ref="A80:B80"/>
    <mergeCell ref="A50:B50"/>
    <mergeCell ref="A51:B51"/>
    <mergeCell ref="A52:B52"/>
    <mergeCell ref="A53:B53"/>
    <mergeCell ref="A54:B54"/>
    <mergeCell ref="A64:B64"/>
    <mergeCell ref="A65:B65"/>
    <mergeCell ref="A66:B66"/>
    <mergeCell ref="A67:B67"/>
    <mergeCell ref="A41:B41"/>
    <mergeCell ref="A42:B42"/>
    <mergeCell ref="A43:B43"/>
    <mergeCell ref="A44:B44"/>
    <mergeCell ref="A45:B45"/>
    <mergeCell ref="A46:B46"/>
    <mergeCell ref="A47:B47"/>
    <mergeCell ref="A48:B48"/>
    <mergeCell ref="A49:B49"/>
    <mergeCell ref="I50:J50"/>
    <mergeCell ref="I51:J51"/>
    <mergeCell ref="I52:J52"/>
    <mergeCell ref="I53:J53"/>
    <mergeCell ref="I54:J54"/>
    <mergeCell ref="O38:P38"/>
    <mergeCell ref="O39:P39"/>
    <mergeCell ref="O40:P40"/>
    <mergeCell ref="O41:P41"/>
    <mergeCell ref="O42:P42"/>
    <mergeCell ref="O43:P43"/>
    <mergeCell ref="O44:P44"/>
    <mergeCell ref="O45:P45"/>
    <mergeCell ref="O46:P46"/>
    <mergeCell ref="O47:P47"/>
    <mergeCell ref="O48:P48"/>
    <mergeCell ref="O49:P49"/>
    <mergeCell ref="O50:P50"/>
    <mergeCell ref="O51:P51"/>
    <mergeCell ref="O52:P52"/>
    <mergeCell ref="O53:P53"/>
    <mergeCell ref="O54:P54"/>
    <mergeCell ref="I41:J41"/>
    <mergeCell ref="I42:J42"/>
    <mergeCell ref="I43:J43"/>
    <mergeCell ref="I44:J44"/>
    <mergeCell ref="I45:J45"/>
    <mergeCell ref="I46:J46"/>
    <mergeCell ref="I47:J47"/>
    <mergeCell ref="I48:J48"/>
    <mergeCell ref="I49:J49"/>
    <mergeCell ref="D54:E54"/>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D45:E45"/>
    <mergeCell ref="D46:E46"/>
    <mergeCell ref="D47:E47"/>
    <mergeCell ref="D48:E48"/>
    <mergeCell ref="D49:E49"/>
    <mergeCell ref="D50:E50"/>
    <mergeCell ref="D51:E51"/>
    <mergeCell ref="D52:E52"/>
    <mergeCell ref="D53:E53"/>
    <mergeCell ref="L24:M24"/>
    <mergeCell ref="L25:M25"/>
    <mergeCell ref="L26:M26"/>
    <mergeCell ref="L27:M27"/>
    <mergeCell ref="L28:M28"/>
    <mergeCell ref="A38:B38"/>
    <mergeCell ref="D38:E38"/>
    <mergeCell ref="D39:E39"/>
    <mergeCell ref="D40:E40"/>
    <mergeCell ref="I38:J38"/>
    <mergeCell ref="I39:J39"/>
    <mergeCell ref="I40:J40"/>
    <mergeCell ref="A39:B39"/>
    <mergeCell ref="A40:B40"/>
    <mergeCell ref="F24:H24"/>
    <mergeCell ref="F25:H25"/>
    <mergeCell ref="F26:H26"/>
    <mergeCell ref="F27:H27"/>
    <mergeCell ref="F28:H28"/>
    <mergeCell ref="I24:J24"/>
    <mergeCell ref="I25:J25"/>
    <mergeCell ref="I26:J26"/>
    <mergeCell ref="I27:J27"/>
    <mergeCell ref="I28:J28"/>
    <mergeCell ref="D20:E20"/>
    <mergeCell ref="D21:E21"/>
    <mergeCell ref="D22:E22"/>
    <mergeCell ref="D23:E23"/>
    <mergeCell ref="D24:E24"/>
    <mergeCell ref="D25:E25"/>
    <mergeCell ref="D26:E26"/>
    <mergeCell ref="D27:E27"/>
    <mergeCell ref="D28:E28"/>
    <mergeCell ref="I16:J16"/>
    <mergeCell ref="I17:J17"/>
    <mergeCell ref="I18:J18"/>
    <mergeCell ref="I19:J19"/>
    <mergeCell ref="D12:E12"/>
    <mergeCell ref="D13:E13"/>
    <mergeCell ref="D14:E14"/>
    <mergeCell ref="D15:E15"/>
    <mergeCell ref="D16:E16"/>
    <mergeCell ref="D17:E17"/>
    <mergeCell ref="D18:E18"/>
    <mergeCell ref="D19:E19"/>
    <mergeCell ref="L20:M20"/>
    <mergeCell ref="L21:M21"/>
    <mergeCell ref="L22:M22"/>
    <mergeCell ref="L23:M23"/>
    <mergeCell ref="F12:H12"/>
    <mergeCell ref="F13:H13"/>
    <mergeCell ref="F14:H14"/>
    <mergeCell ref="F15:H15"/>
    <mergeCell ref="F16:H16"/>
    <mergeCell ref="F17:H17"/>
    <mergeCell ref="F18:H18"/>
    <mergeCell ref="F19:H19"/>
    <mergeCell ref="F20:H20"/>
    <mergeCell ref="F21:H21"/>
    <mergeCell ref="F22:H22"/>
    <mergeCell ref="F23:H23"/>
    <mergeCell ref="I23:J23"/>
    <mergeCell ref="I22:J22"/>
    <mergeCell ref="I21:J21"/>
    <mergeCell ref="I20:J20"/>
    <mergeCell ref="I12:J12"/>
    <mergeCell ref="I13:J13"/>
    <mergeCell ref="I14:J14"/>
    <mergeCell ref="I15:J15"/>
    <mergeCell ref="A88:Q88"/>
    <mergeCell ref="A91:Q91"/>
    <mergeCell ref="A92:E95"/>
    <mergeCell ref="F92:K92"/>
    <mergeCell ref="L92:N92"/>
    <mergeCell ref="O92:Q92"/>
    <mergeCell ref="F93:K93"/>
    <mergeCell ref="A96:Q96"/>
    <mergeCell ref="A89:Q89"/>
    <mergeCell ref="L93:M93"/>
    <mergeCell ref="O93:Q93"/>
    <mergeCell ref="F94:K94"/>
    <mergeCell ref="L94:N95"/>
    <mergeCell ref="O94:P94"/>
    <mergeCell ref="F95:K95"/>
    <mergeCell ref="O95:P95"/>
    <mergeCell ref="A83:K83"/>
    <mergeCell ref="L83:M83"/>
    <mergeCell ref="O83:P83"/>
    <mergeCell ref="A84:E86"/>
    <mergeCell ref="F84:K84"/>
    <mergeCell ref="L84:M84"/>
    <mergeCell ref="O84:Q84"/>
    <mergeCell ref="F85:K85"/>
    <mergeCell ref="L85:N86"/>
    <mergeCell ref="O85:P85"/>
    <mergeCell ref="F86:K86"/>
    <mergeCell ref="O86:P86"/>
    <mergeCell ref="I61:J61"/>
    <mergeCell ref="O61:P61"/>
    <mergeCell ref="A81:B81"/>
    <mergeCell ref="D81:E81"/>
    <mergeCell ref="F81:H81"/>
    <mergeCell ref="I81:J81"/>
    <mergeCell ref="O81:P81"/>
    <mergeCell ref="A82:B82"/>
    <mergeCell ref="C82:N82"/>
    <mergeCell ref="O82:P82"/>
    <mergeCell ref="A62:B62"/>
    <mergeCell ref="D62:E62"/>
    <mergeCell ref="F62:H62"/>
    <mergeCell ref="I62:J62"/>
    <mergeCell ref="O62:P62"/>
    <mergeCell ref="A63:B63"/>
    <mergeCell ref="D63:E63"/>
    <mergeCell ref="F63:H63"/>
    <mergeCell ref="I63:J63"/>
    <mergeCell ref="O63:P63"/>
    <mergeCell ref="A68:B68"/>
    <mergeCell ref="A69:B69"/>
    <mergeCell ref="A70:B70"/>
    <mergeCell ref="A71:B71"/>
    <mergeCell ref="O58:P58"/>
    <mergeCell ref="A59:B59"/>
    <mergeCell ref="D59:E59"/>
    <mergeCell ref="F59:H59"/>
    <mergeCell ref="I59:J59"/>
    <mergeCell ref="O59:P59"/>
    <mergeCell ref="A57:B57"/>
    <mergeCell ref="D57:E57"/>
    <mergeCell ref="F57:H57"/>
    <mergeCell ref="I57:J57"/>
    <mergeCell ref="L57:N81"/>
    <mergeCell ref="O57:P57"/>
    <mergeCell ref="A58:B58"/>
    <mergeCell ref="D58:E58"/>
    <mergeCell ref="F58:H58"/>
    <mergeCell ref="I58:J58"/>
    <mergeCell ref="A60:B60"/>
    <mergeCell ref="D60:E60"/>
    <mergeCell ref="F60:H60"/>
    <mergeCell ref="I60:J60"/>
    <mergeCell ref="O60:P60"/>
    <mergeCell ref="A61:B61"/>
    <mergeCell ref="D61:E61"/>
    <mergeCell ref="F61:H61"/>
    <mergeCell ref="I35:J35"/>
    <mergeCell ref="O35:P35"/>
    <mergeCell ref="A55:B55"/>
    <mergeCell ref="D55:E55"/>
    <mergeCell ref="F55:H55"/>
    <mergeCell ref="I55:J55"/>
    <mergeCell ref="O55:P55"/>
    <mergeCell ref="A56:B56"/>
    <mergeCell ref="C56:N56"/>
    <mergeCell ref="O56:P56"/>
    <mergeCell ref="A36:B36"/>
    <mergeCell ref="D36:E36"/>
    <mergeCell ref="F36:H36"/>
    <mergeCell ref="I36:J36"/>
    <mergeCell ref="O36:P36"/>
    <mergeCell ref="A37:B37"/>
    <mergeCell ref="D37:E37"/>
    <mergeCell ref="F37:H37"/>
    <mergeCell ref="I37:J37"/>
    <mergeCell ref="O37:P37"/>
    <mergeCell ref="D41:E41"/>
    <mergeCell ref="D42:E42"/>
    <mergeCell ref="D43:E43"/>
    <mergeCell ref="D44:E44"/>
    <mergeCell ref="O32:P32"/>
    <mergeCell ref="A33:B33"/>
    <mergeCell ref="D33:E33"/>
    <mergeCell ref="F33:H33"/>
    <mergeCell ref="I33:J33"/>
    <mergeCell ref="O33:P33"/>
    <mergeCell ref="A31:B31"/>
    <mergeCell ref="D31:E31"/>
    <mergeCell ref="F31:H31"/>
    <mergeCell ref="I31:J31"/>
    <mergeCell ref="L31:N55"/>
    <mergeCell ref="O31:P31"/>
    <mergeCell ref="A32:B32"/>
    <mergeCell ref="D32:E32"/>
    <mergeCell ref="F32:H32"/>
    <mergeCell ref="I32:J32"/>
    <mergeCell ref="A34:B34"/>
    <mergeCell ref="D34:E34"/>
    <mergeCell ref="F34:H34"/>
    <mergeCell ref="I34:J34"/>
    <mergeCell ref="O34:P34"/>
    <mergeCell ref="A35:B35"/>
    <mergeCell ref="D35:E35"/>
    <mergeCell ref="F35:H35"/>
    <mergeCell ref="I6:J6"/>
    <mergeCell ref="L6:M6"/>
    <mergeCell ref="D29:E29"/>
    <mergeCell ref="F29:H29"/>
    <mergeCell ref="I29:J29"/>
    <mergeCell ref="L29:M29"/>
    <mergeCell ref="C30:K30"/>
    <mergeCell ref="L30:M30"/>
    <mergeCell ref="D10:E10"/>
    <mergeCell ref="F10:H10"/>
    <mergeCell ref="I10:J10"/>
    <mergeCell ref="L10:M10"/>
    <mergeCell ref="D11:E11"/>
    <mergeCell ref="F11:H11"/>
    <mergeCell ref="I11:J11"/>
    <mergeCell ref="L11:M11"/>
    <mergeCell ref="L12:M12"/>
    <mergeCell ref="L13:M13"/>
    <mergeCell ref="L14:M14"/>
    <mergeCell ref="L15:M15"/>
    <mergeCell ref="L16:M16"/>
    <mergeCell ref="L17:M17"/>
    <mergeCell ref="L18:M18"/>
    <mergeCell ref="L19:M19"/>
    <mergeCell ref="A7:B30"/>
    <mergeCell ref="D7:E7"/>
    <mergeCell ref="F7:H7"/>
    <mergeCell ref="I7:J7"/>
    <mergeCell ref="L7:M7"/>
    <mergeCell ref="D8:E8"/>
    <mergeCell ref="F8:H8"/>
    <mergeCell ref="L4:N4"/>
    <mergeCell ref="O4:Q4"/>
    <mergeCell ref="A5:B5"/>
    <mergeCell ref="D5:E5"/>
    <mergeCell ref="F5:H5"/>
    <mergeCell ref="I5:J5"/>
    <mergeCell ref="L5:M5"/>
    <mergeCell ref="O5:Q30"/>
    <mergeCell ref="A6:B6"/>
    <mergeCell ref="D6:E6"/>
    <mergeCell ref="I8:J8"/>
    <mergeCell ref="L8:M8"/>
    <mergeCell ref="D9:E9"/>
    <mergeCell ref="F9:H9"/>
    <mergeCell ref="I9:J9"/>
    <mergeCell ref="L9:M9"/>
    <mergeCell ref="F6:H6"/>
    <mergeCell ref="A1:B1"/>
    <mergeCell ref="A2:Q2"/>
    <mergeCell ref="A3:B4"/>
    <mergeCell ref="C3:C4"/>
    <mergeCell ref="D3:E4"/>
    <mergeCell ref="F3:H3"/>
    <mergeCell ref="I3:K4"/>
    <mergeCell ref="L3:N3"/>
    <mergeCell ref="O3:Q3"/>
    <mergeCell ref="F4:H4"/>
  </mergeCells>
  <phoneticPr fontId="25"/>
  <dataValidations count="3">
    <dataValidation type="list" allowBlank="1" showInputMessage="1" showErrorMessage="1" sqref="F57:F81">
      <formula1>"F1,F2,F3,F4"</formula1>
    </dataValidation>
    <dataValidation type="list" allowBlank="1" showInputMessage="1" showErrorMessage="1" sqref="F31:F55">
      <formula1>"C1,C2,C3"</formula1>
    </dataValidation>
    <dataValidation type="list" allowBlank="1" showInputMessage="1" showErrorMessage="1" sqref="F5:H29">
      <formula1>"1類,2類"</formula1>
    </dataValidation>
  </dataValidations>
  <printOptions horizontalCentered="1"/>
  <pageMargins left="0.31496062992125984" right="0.31496062992125984" top="0.74803149606299213" bottom="0.74803149606299213"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0"/>
  <sheetViews>
    <sheetView view="pageBreakPreview" topLeftCell="A38" zoomScaleNormal="100" zoomScaleSheetLayoutView="100" workbookViewId="0">
      <selection activeCell="E79" sqref="E79"/>
    </sheetView>
  </sheetViews>
  <sheetFormatPr defaultRowHeight="18.75" outlineLevelRow="1"/>
  <cols>
    <col min="1" max="1" width="12.625" customWidth="1"/>
    <col min="2" max="2" width="6.625" customWidth="1"/>
    <col min="3" max="3" width="18.625" customWidth="1"/>
    <col min="4" max="4" width="9.625" customWidth="1"/>
    <col min="5" max="5" width="12.625" customWidth="1"/>
    <col min="6" max="6" width="4" customWidth="1"/>
    <col min="7" max="7" width="12.625" customWidth="1"/>
    <col min="8" max="8" width="4" customWidth="1"/>
    <col min="9" max="9" width="12.625" customWidth="1"/>
    <col min="10" max="10" width="4" customWidth="1"/>
  </cols>
  <sheetData>
    <row r="1" spans="1:10">
      <c r="A1" s="1" t="s">
        <v>108</v>
      </c>
      <c r="B1" s="1"/>
      <c r="C1" s="1"/>
      <c r="D1" s="1"/>
      <c r="E1" s="1"/>
      <c r="F1" s="1"/>
      <c r="G1" s="1"/>
      <c r="H1" s="1"/>
    </row>
    <row r="2" spans="1:10" ht="19.5" thickBot="1">
      <c r="A2" s="441" t="s">
        <v>199</v>
      </c>
      <c r="B2" s="441"/>
      <c r="C2" s="441"/>
      <c r="D2" s="441"/>
      <c r="E2" s="441"/>
      <c r="F2" s="441"/>
      <c r="G2" s="441"/>
      <c r="H2" s="441"/>
      <c r="I2" s="441"/>
      <c r="J2" s="441"/>
    </row>
    <row r="3" spans="1:10" ht="33.75" customHeight="1" thickTop="1">
      <c r="A3" s="452" t="s">
        <v>57</v>
      </c>
      <c r="B3" s="454" t="s">
        <v>24</v>
      </c>
      <c r="C3" s="456" t="s">
        <v>105</v>
      </c>
      <c r="D3" s="93" t="s">
        <v>106</v>
      </c>
      <c r="E3" s="442" t="s">
        <v>140</v>
      </c>
      <c r="F3" s="456"/>
      <c r="G3" s="454" t="s">
        <v>122</v>
      </c>
      <c r="H3" s="454"/>
      <c r="I3" s="442" t="s">
        <v>123</v>
      </c>
      <c r="J3" s="443"/>
    </row>
    <row r="4" spans="1:10" ht="42.75" customHeight="1" thickBot="1">
      <c r="A4" s="453"/>
      <c r="B4" s="455"/>
      <c r="C4" s="457"/>
      <c r="D4" s="59" t="s">
        <v>110</v>
      </c>
      <c r="E4" s="458"/>
      <c r="F4" s="459"/>
      <c r="G4" s="460" t="s">
        <v>141</v>
      </c>
      <c r="H4" s="460"/>
      <c r="I4" s="444" t="s">
        <v>142</v>
      </c>
      <c r="J4" s="445"/>
    </row>
    <row r="5" spans="1:10" ht="19.5" thickTop="1">
      <c r="A5" s="9" t="s">
        <v>19</v>
      </c>
      <c r="B5" s="70">
        <v>1</v>
      </c>
      <c r="C5" s="137"/>
      <c r="D5" s="180"/>
      <c r="E5" s="185"/>
      <c r="F5" s="95" t="s">
        <v>29</v>
      </c>
      <c r="G5" s="161"/>
      <c r="H5" s="68" t="s">
        <v>29</v>
      </c>
      <c r="I5" s="446"/>
      <c r="J5" s="447"/>
    </row>
    <row r="6" spans="1:10">
      <c r="A6" s="92" t="s">
        <v>20</v>
      </c>
      <c r="B6" s="66">
        <v>2</v>
      </c>
      <c r="C6" s="138"/>
      <c r="D6" s="181"/>
      <c r="E6" s="184"/>
      <c r="F6" s="96" t="s">
        <v>29</v>
      </c>
      <c r="G6" s="140"/>
      <c r="H6" s="69" t="s">
        <v>29</v>
      </c>
      <c r="I6" s="448"/>
      <c r="J6" s="449"/>
    </row>
    <row r="7" spans="1:10">
      <c r="A7" s="7"/>
      <c r="B7" s="72">
        <v>3</v>
      </c>
      <c r="C7" s="139"/>
      <c r="D7" s="107"/>
      <c r="E7" s="184"/>
      <c r="F7" s="97" t="s">
        <v>29</v>
      </c>
      <c r="G7" s="160"/>
      <c r="H7" s="69" t="s">
        <v>29</v>
      </c>
      <c r="I7" s="448"/>
      <c r="J7" s="449"/>
    </row>
    <row r="8" spans="1:10">
      <c r="A8" s="7"/>
      <c r="B8" s="66">
        <v>4</v>
      </c>
      <c r="C8" s="138"/>
      <c r="D8" s="181"/>
      <c r="E8" s="183"/>
      <c r="F8" s="1" t="s">
        <v>29</v>
      </c>
      <c r="G8" s="140"/>
      <c r="H8" s="69" t="s">
        <v>29</v>
      </c>
      <c r="I8" s="448"/>
      <c r="J8" s="449"/>
    </row>
    <row r="9" spans="1:10">
      <c r="A9" s="7"/>
      <c r="B9" s="72">
        <v>5</v>
      </c>
      <c r="C9" s="139"/>
      <c r="D9" s="107"/>
      <c r="E9" s="184"/>
      <c r="F9" s="97" t="s">
        <v>29</v>
      </c>
      <c r="G9" s="160"/>
      <c r="H9" s="69" t="s">
        <v>29</v>
      </c>
      <c r="I9" s="448"/>
      <c r="J9" s="449"/>
    </row>
    <row r="10" spans="1:10">
      <c r="A10" s="7"/>
      <c r="B10" s="66">
        <v>6</v>
      </c>
      <c r="C10" s="138"/>
      <c r="D10" s="181"/>
      <c r="E10" s="186"/>
      <c r="F10" s="97" t="s">
        <v>29</v>
      </c>
      <c r="G10" s="140"/>
      <c r="H10" s="69" t="s">
        <v>29</v>
      </c>
      <c r="I10" s="448"/>
      <c r="J10" s="449"/>
    </row>
    <row r="11" spans="1:10">
      <c r="A11" s="7"/>
      <c r="B11" s="72">
        <v>7</v>
      </c>
      <c r="C11" s="139"/>
      <c r="D11" s="107"/>
      <c r="E11" s="186"/>
      <c r="F11" s="97" t="s">
        <v>29</v>
      </c>
      <c r="G11" s="160"/>
      <c r="H11" s="69" t="s">
        <v>29</v>
      </c>
      <c r="I11" s="448"/>
      <c r="J11" s="449"/>
    </row>
    <row r="12" spans="1:10">
      <c r="A12" s="7"/>
      <c r="B12" s="72">
        <v>8</v>
      </c>
      <c r="C12" s="139"/>
      <c r="D12" s="107"/>
      <c r="E12" s="186"/>
      <c r="F12" s="97" t="s">
        <v>29</v>
      </c>
      <c r="G12" s="160"/>
      <c r="H12" s="69" t="s">
        <v>29</v>
      </c>
      <c r="I12" s="448"/>
      <c r="J12" s="449"/>
    </row>
    <row r="13" spans="1:10" hidden="1" outlineLevel="1">
      <c r="A13" s="7"/>
      <c r="B13" s="72">
        <v>9</v>
      </c>
      <c r="C13" s="139"/>
      <c r="D13" s="107"/>
      <c r="E13" s="186"/>
      <c r="F13" s="97" t="s">
        <v>29</v>
      </c>
      <c r="G13" s="160"/>
      <c r="H13" s="69" t="s">
        <v>29</v>
      </c>
      <c r="I13" s="448"/>
      <c r="J13" s="449"/>
    </row>
    <row r="14" spans="1:10" hidden="1" outlineLevel="1">
      <c r="A14" s="7"/>
      <c r="B14" s="72">
        <v>10</v>
      </c>
      <c r="C14" s="139"/>
      <c r="D14" s="107"/>
      <c r="E14" s="186"/>
      <c r="F14" s="97" t="s">
        <v>29</v>
      </c>
      <c r="G14" s="160"/>
      <c r="H14" s="69" t="s">
        <v>29</v>
      </c>
      <c r="I14" s="448"/>
      <c r="J14" s="449"/>
    </row>
    <row r="15" spans="1:10" hidden="1" outlineLevel="1">
      <c r="A15" s="7"/>
      <c r="B15" s="72">
        <v>11</v>
      </c>
      <c r="C15" s="139"/>
      <c r="D15" s="130"/>
      <c r="E15" s="186"/>
      <c r="F15" s="97" t="s">
        <v>29</v>
      </c>
      <c r="G15" s="160"/>
      <c r="H15" s="69" t="s">
        <v>29</v>
      </c>
      <c r="I15" s="448"/>
      <c r="J15" s="449"/>
    </row>
    <row r="16" spans="1:10" hidden="1" outlineLevel="1">
      <c r="A16" s="7"/>
      <c r="B16" s="72">
        <v>12</v>
      </c>
      <c r="C16" s="139"/>
      <c r="D16" s="107"/>
      <c r="E16" s="186"/>
      <c r="F16" s="97" t="s">
        <v>29</v>
      </c>
      <c r="G16" s="160"/>
      <c r="H16" s="69" t="s">
        <v>29</v>
      </c>
      <c r="I16" s="448"/>
      <c r="J16" s="449"/>
    </row>
    <row r="17" spans="1:10" hidden="1" outlineLevel="1">
      <c r="A17" s="7"/>
      <c r="B17" s="72">
        <v>13</v>
      </c>
      <c r="C17" s="139"/>
      <c r="D17" s="107"/>
      <c r="E17" s="186"/>
      <c r="F17" s="97" t="s">
        <v>29</v>
      </c>
      <c r="G17" s="160"/>
      <c r="H17" s="69" t="s">
        <v>29</v>
      </c>
      <c r="I17" s="448"/>
      <c r="J17" s="449"/>
    </row>
    <row r="18" spans="1:10" hidden="1" outlineLevel="1">
      <c r="A18" s="7"/>
      <c r="B18" s="72">
        <v>14</v>
      </c>
      <c r="C18" s="139"/>
      <c r="D18" s="107"/>
      <c r="E18" s="186"/>
      <c r="F18" s="97" t="s">
        <v>29</v>
      </c>
      <c r="G18" s="160"/>
      <c r="H18" s="69" t="s">
        <v>29</v>
      </c>
      <c r="I18" s="448"/>
      <c r="J18" s="449"/>
    </row>
    <row r="19" spans="1:10" hidden="1" outlineLevel="1">
      <c r="A19" s="7"/>
      <c r="B19" s="72">
        <v>15</v>
      </c>
      <c r="C19" s="139"/>
      <c r="D19" s="107"/>
      <c r="E19" s="186"/>
      <c r="F19" s="97" t="s">
        <v>29</v>
      </c>
      <c r="G19" s="160"/>
      <c r="H19" s="69" t="s">
        <v>29</v>
      </c>
      <c r="I19" s="448"/>
      <c r="J19" s="449"/>
    </row>
    <row r="20" spans="1:10" hidden="1" outlineLevel="1">
      <c r="A20" s="7"/>
      <c r="B20" s="72">
        <v>16</v>
      </c>
      <c r="C20" s="139"/>
      <c r="D20" s="107"/>
      <c r="E20" s="186"/>
      <c r="F20" s="97" t="s">
        <v>29</v>
      </c>
      <c r="G20" s="160"/>
      <c r="H20" s="69" t="s">
        <v>29</v>
      </c>
      <c r="I20" s="448"/>
      <c r="J20" s="449"/>
    </row>
    <row r="21" spans="1:10" hidden="1" outlineLevel="1">
      <c r="A21" s="7"/>
      <c r="B21" s="72">
        <v>17</v>
      </c>
      <c r="C21" s="139"/>
      <c r="D21" s="107"/>
      <c r="E21" s="186"/>
      <c r="F21" s="97" t="s">
        <v>29</v>
      </c>
      <c r="G21" s="160"/>
      <c r="H21" s="69" t="s">
        <v>29</v>
      </c>
      <c r="I21" s="448"/>
      <c r="J21" s="449"/>
    </row>
    <row r="22" spans="1:10" hidden="1" outlineLevel="1">
      <c r="A22" s="7"/>
      <c r="B22" s="72">
        <v>18</v>
      </c>
      <c r="C22" s="139"/>
      <c r="D22" s="107"/>
      <c r="E22" s="186"/>
      <c r="F22" s="97" t="s">
        <v>29</v>
      </c>
      <c r="G22" s="160"/>
      <c r="H22" s="69" t="s">
        <v>29</v>
      </c>
      <c r="I22" s="448"/>
      <c r="J22" s="449"/>
    </row>
    <row r="23" spans="1:10" hidden="1" outlineLevel="1">
      <c r="A23" s="7"/>
      <c r="B23" s="72">
        <v>19</v>
      </c>
      <c r="C23" s="139"/>
      <c r="D23" s="107"/>
      <c r="E23" s="186"/>
      <c r="F23" s="97" t="s">
        <v>29</v>
      </c>
      <c r="G23" s="160"/>
      <c r="H23" s="69" t="s">
        <v>29</v>
      </c>
      <c r="I23" s="448"/>
      <c r="J23" s="449"/>
    </row>
    <row r="24" spans="1:10" hidden="1" outlineLevel="1">
      <c r="A24" s="7"/>
      <c r="B24" s="72">
        <v>20</v>
      </c>
      <c r="C24" s="139"/>
      <c r="D24" s="107"/>
      <c r="E24" s="186"/>
      <c r="F24" s="97" t="s">
        <v>29</v>
      </c>
      <c r="G24" s="160"/>
      <c r="H24" s="69" t="s">
        <v>29</v>
      </c>
      <c r="I24" s="448"/>
      <c r="J24" s="449"/>
    </row>
    <row r="25" spans="1:10" hidden="1" outlineLevel="1">
      <c r="A25" s="7"/>
      <c r="B25" s="72">
        <v>21</v>
      </c>
      <c r="C25" s="139"/>
      <c r="D25" s="107"/>
      <c r="E25" s="186"/>
      <c r="F25" s="97" t="s">
        <v>29</v>
      </c>
      <c r="G25" s="160"/>
      <c r="H25" s="69" t="s">
        <v>29</v>
      </c>
      <c r="I25" s="448"/>
      <c r="J25" s="449"/>
    </row>
    <row r="26" spans="1:10" hidden="1" outlineLevel="1">
      <c r="A26" s="7"/>
      <c r="B26" s="72">
        <v>22</v>
      </c>
      <c r="C26" s="139"/>
      <c r="D26" s="107"/>
      <c r="E26" s="186"/>
      <c r="F26" s="97" t="s">
        <v>29</v>
      </c>
      <c r="G26" s="160"/>
      <c r="H26" s="69" t="s">
        <v>29</v>
      </c>
      <c r="I26" s="448"/>
      <c r="J26" s="449"/>
    </row>
    <row r="27" spans="1:10" hidden="1" outlineLevel="1">
      <c r="A27" s="7"/>
      <c r="B27" s="72">
        <v>23</v>
      </c>
      <c r="C27" s="139"/>
      <c r="D27" s="107"/>
      <c r="E27" s="186"/>
      <c r="F27" s="97" t="s">
        <v>29</v>
      </c>
      <c r="G27" s="160"/>
      <c r="H27" s="69" t="s">
        <v>29</v>
      </c>
      <c r="I27" s="448"/>
      <c r="J27" s="449"/>
    </row>
    <row r="28" spans="1:10" hidden="1" outlineLevel="1">
      <c r="A28" s="7"/>
      <c r="B28" s="72">
        <v>24</v>
      </c>
      <c r="C28" s="139"/>
      <c r="D28" s="107"/>
      <c r="E28" s="186"/>
      <c r="F28" s="97" t="s">
        <v>29</v>
      </c>
      <c r="G28" s="160"/>
      <c r="H28" s="69" t="s">
        <v>29</v>
      </c>
      <c r="I28" s="448"/>
      <c r="J28" s="449"/>
    </row>
    <row r="29" spans="1:10" hidden="1" outlineLevel="1">
      <c r="A29" s="7"/>
      <c r="B29" s="72">
        <v>25</v>
      </c>
      <c r="C29" s="179"/>
      <c r="D29" s="108"/>
      <c r="E29" s="187"/>
      <c r="F29" s="98" t="s">
        <v>29</v>
      </c>
      <c r="G29" s="141"/>
      <c r="H29" s="71" t="s">
        <v>29</v>
      </c>
      <c r="I29" s="448"/>
      <c r="J29" s="449"/>
    </row>
    <row r="30" spans="1:10" ht="19.5" customHeight="1" collapsed="1" thickBot="1">
      <c r="A30" s="8"/>
      <c r="B30" s="461" t="s">
        <v>107</v>
      </c>
      <c r="C30" s="462"/>
      <c r="D30" s="462"/>
      <c r="E30" s="462"/>
      <c r="F30" s="463"/>
      <c r="G30" s="177">
        <f>ROUNDDOWN(SUM(G5:G29),2)</f>
        <v>0</v>
      </c>
      <c r="H30" s="10" t="s">
        <v>29</v>
      </c>
      <c r="I30" s="450"/>
      <c r="J30" s="451"/>
    </row>
    <row r="31" spans="1:10" ht="19.5" thickTop="1">
      <c r="A31" s="92" t="s">
        <v>21</v>
      </c>
      <c r="B31" s="70">
        <v>1</v>
      </c>
      <c r="C31" s="137"/>
      <c r="D31" s="137"/>
      <c r="E31" s="185"/>
      <c r="F31" s="99" t="s">
        <v>30</v>
      </c>
      <c r="G31" s="464"/>
      <c r="H31" s="464"/>
      <c r="I31" s="161"/>
      <c r="J31" s="73" t="s">
        <v>30</v>
      </c>
    </row>
    <row r="32" spans="1:10">
      <c r="A32" s="92" t="s">
        <v>59</v>
      </c>
      <c r="B32" s="66">
        <v>2</v>
      </c>
      <c r="C32" s="138"/>
      <c r="D32" s="138"/>
      <c r="E32" s="184"/>
      <c r="F32" s="100" t="s">
        <v>30</v>
      </c>
      <c r="G32" s="465"/>
      <c r="H32" s="465"/>
      <c r="I32" s="160"/>
      <c r="J32" s="74" t="s">
        <v>30</v>
      </c>
    </row>
    <row r="33" spans="1:10">
      <c r="A33" s="43"/>
      <c r="B33" s="72">
        <v>3</v>
      </c>
      <c r="C33" s="139"/>
      <c r="D33" s="139"/>
      <c r="E33" s="184"/>
      <c r="F33" s="100" t="s">
        <v>30</v>
      </c>
      <c r="G33" s="465"/>
      <c r="H33" s="465"/>
      <c r="I33" s="160"/>
      <c r="J33" s="74" t="s">
        <v>30</v>
      </c>
    </row>
    <row r="34" spans="1:10">
      <c r="A34" s="44" t="s">
        <v>25</v>
      </c>
      <c r="B34" s="66">
        <v>4</v>
      </c>
      <c r="C34" s="138"/>
      <c r="D34" s="138"/>
      <c r="E34" s="184"/>
      <c r="F34" s="100" t="s">
        <v>30</v>
      </c>
      <c r="G34" s="465"/>
      <c r="H34" s="465"/>
      <c r="I34" s="160"/>
      <c r="J34" s="74" t="s">
        <v>30</v>
      </c>
    </row>
    <row r="35" spans="1:10">
      <c r="A35" s="44" t="s">
        <v>26</v>
      </c>
      <c r="B35" s="72">
        <v>5</v>
      </c>
      <c r="C35" s="139"/>
      <c r="D35" s="139"/>
      <c r="E35" s="184"/>
      <c r="F35" s="100" t="s">
        <v>30</v>
      </c>
      <c r="G35" s="465"/>
      <c r="H35" s="465"/>
      <c r="I35" s="160"/>
      <c r="J35" s="74" t="s">
        <v>30</v>
      </c>
    </row>
    <row r="36" spans="1:10">
      <c r="A36" s="44" t="s">
        <v>27</v>
      </c>
      <c r="B36" s="66">
        <v>6</v>
      </c>
      <c r="C36" s="138"/>
      <c r="D36" s="138"/>
      <c r="E36" s="184"/>
      <c r="F36" s="100" t="s">
        <v>30</v>
      </c>
      <c r="G36" s="465"/>
      <c r="H36" s="465"/>
      <c r="I36" s="160"/>
      <c r="J36" s="74" t="s">
        <v>30</v>
      </c>
    </row>
    <row r="37" spans="1:10">
      <c r="A37" s="44" t="s">
        <v>32</v>
      </c>
      <c r="B37" s="72">
        <v>7</v>
      </c>
      <c r="C37" s="139"/>
      <c r="D37" s="139"/>
      <c r="E37" s="184"/>
      <c r="F37" s="100" t="s">
        <v>30</v>
      </c>
      <c r="G37" s="465"/>
      <c r="H37" s="465"/>
      <c r="I37" s="160"/>
      <c r="J37" s="74" t="s">
        <v>30</v>
      </c>
    </row>
    <row r="38" spans="1:10">
      <c r="A38" s="44" t="s">
        <v>31</v>
      </c>
      <c r="B38" s="72">
        <v>8</v>
      </c>
      <c r="C38" s="139"/>
      <c r="D38" s="139"/>
      <c r="E38" s="184"/>
      <c r="F38" s="100" t="s">
        <v>30</v>
      </c>
      <c r="G38" s="465"/>
      <c r="H38" s="465"/>
      <c r="I38" s="159"/>
      <c r="J38" s="74" t="s">
        <v>30</v>
      </c>
    </row>
    <row r="39" spans="1:10" hidden="1" outlineLevel="1">
      <c r="A39" s="44"/>
      <c r="B39" s="72">
        <v>9</v>
      </c>
      <c r="C39" s="139"/>
      <c r="D39" s="139"/>
      <c r="E39" s="184"/>
      <c r="F39" s="100" t="s">
        <v>30</v>
      </c>
      <c r="G39" s="465"/>
      <c r="H39" s="465"/>
      <c r="I39" s="159"/>
      <c r="J39" s="74" t="s">
        <v>30</v>
      </c>
    </row>
    <row r="40" spans="1:10" hidden="1" outlineLevel="1">
      <c r="A40" s="44"/>
      <c r="B40" s="72">
        <v>10</v>
      </c>
      <c r="C40" s="139"/>
      <c r="D40" s="139"/>
      <c r="E40" s="184"/>
      <c r="F40" s="100" t="s">
        <v>30</v>
      </c>
      <c r="G40" s="465"/>
      <c r="H40" s="465"/>
      <c r="I40" s="159"/>
      <c r="J40" s="74" t="s">
        <v>30</v>
      </c>
    </row>
    <row r="41" spans="1:10" hidden="1" outlineLevel="1">
      <c r="A41" s="44"/>
      <c r="B41" s="72">
        <v>11</v>
      </c>
      <c r="C41" s="139"/>
      <c r="D41" s="139"/>
      <c r="E41" s="184"/>
      <c r="F41" s="100" t="s">
        <v>30</v>
      </c>
      <c r="G41" s="465"/>
      <c r="H41" s="465"/>
      <c r="I41" s="159"/>
      <c r="J41" s="74" t="s">
        <v>30</v>
      </c>
    </row>
    <row r="42" spans="1:10" hidden="1" outlineLevel="1">
      <c r="A42" s="44"/>
      <c r="B42" s="72">
        <v>12</v>
      </c>
      <c r="C42" s="139"/>
      <c r="D42" s="139"/>
      <c r="E42" s="184"/>
      <c r="F42" s="100" t="s">
        <v>30</v>
      </c>
      <c r="G42" s="465"/>
      <c r="H42" s="465"/>
      <c r="I42" s="159"/>
      <c r="J42" s="74" t="s">
        <v>30</v>
      </c>
    </row>
    <row r="43" spans="1:10" hidden="1" outlineLevel="1">
      <c r="A43" s="44"/>
      <c r="B43" s="72">
        <v>13</v>
      </c>
      <c r="C43" s="139"/>
      <c r="D43" s="139"/>
      <c r="E43" s="184"/>
      <c r="F43" s="100" t="s">
        <v>30</v>
      </c>
      <c r="G43" s="465"/>
      <c r="H43" s="465"/>
      <c r="I43" s="159"/>
      <c r="J43" s="74" t="s">
        <v>30</v>
      </c>
    </row>
    <row r="44" spans="1:10" hidden="1" outlineLevel="1">
      <c r="A44" s="44"/>
      <c r="B44" s="72">
        <v>14</v>
      </c>
      <c r="C44" s="139"/>
      <c r="D44" s="139"/>
      <c r="E44" s="184"/>
      <c r="F44" s="100" t="s">
        <v>30</v>
      </c>
      <c r="G44" s="465"/>
      <c r="H44" s="465"/>
      <c r="I44" s="159"/>
      <c r="J44" s="74" t="s">
        <v>30</v>
      </c>
    </row>
    <row r="45" spans="1:10" hidden="1" outlineLevel="1">
      <c r="A45" s="44"/>
      <c r="B45" s="72">
        <v>15</v>
      </c>
      <c r="C45" s="139"/>
      <c r="D45" s="139"/>
      <c r="E45" s="184"/>
      <c r="F45" s="100" t="s">
        <v>30</v>
      </c>
      <c r="G45" s="465"/>
      <c r="H45" s="465"/>
      <c r="I45" s="159"/>
      <c r="J45" s="74" t="s">
        <v>30</v>
      </c>
    </row>
    <row r="46" spans="1:10" hidden="1" outlineLevel="1">
      <c r="A46" s="44"/>
      <c r="B46" s="72">
        <v>16</v>
      </c>
      <c r="C46" s="139"/>
      <c r="D46" s="139"/>
      <c r="E46" s="184"/>
      <c r="F46" s="100" t="s">
        <v>30</v>
      </c>
      <c r="G46" s="465"/>
      <c r="H46" s="465"/>
      <c r="I46" s="159"/>
      <c r="J46" s="74" t="s">
        <v>30</v>
      </c>
    </row>
    <row r="47" spans="1:10" hidden="1" outlineLevel="1">
      <c r="A47" s="44"/>
      <c r="B47" s="72">
        <v>17</v>
      </c>
      <c r="C47" s="139"/>
      <c r="D47" s="139"/>
      <c r="E47" s="184"/>
      <c r="F47" s="100" t="s">
        <v>30</v>
      </c>
      <c r="G47" s="465"/>
      <c r="H47" s="465"/>
      <c r="I47" s="159"/>
      <c r="J47" s="74" t="s">
        <v>30</v>
      </c>
    </row>
    <row r="48" spans="1:10" hidden="1" outlineLevel="1">
      <c r="A48" s="44"/>
      <c r="B48" s="72">
        <v>18</v>
      </c>
      <c r="C48" s="139"/>
      <c r="D48" s="139"/>
      <c r="E48" s="184"/>
      <c r="F48" s="100" t="s">
        <v>30</v>
      </c>
      <c r="G48" s="465"/>
      <c r="H48" s="465"/>
      <c r="I48" s="159"/>
      <c r="J48" s="74" t="s">
        <v>30</v>
      </c>
    </row>
    <row r="49" spans="1:10" hidden="1" outlineLevel="1">
      <c r="A49" s="44"/>
      <c r="B49" s="72">
        <v>19</v>
      </c>
      <c r="C49" s="139"/>
      <c r="D49" s="139"/>
      <c r="E49" s="184"/>
      <c r="F49" s="100" t="s">
        <v>30</v>
      </c>
      <c r="G49" s="465"/>
      <c r="H49" s="465"/>
      <c r="I49" s="159"/>
      <c r="J49" s="74" t="s">
        <v>30</v>
      </c>
    </row>
    <row r="50" spans="1:10" hidden="1" outlineLevel="1">
      <c r="A50" s="44"/>
      <c r="B50" s="72">
        <v>20</v>
      </c>
      <c r="C50" s="139"/>
      <c r="D50" s="139"/>
      <c r="E50" s="184"/>
      <c r="F50" s="100" t="s">
        <v>30</v>
      </c>
      <c r="G50" s="465"/>
      <c r="H50" s="465"/>
      <c r="I50" s="159"/>
      <c r="J50" s="74" t="s">
        <v>30</v>
      </c>
    </row>
    <row r="51" spans="1:10" hidden="1" outlineLevel="1">
      <c r="A51" s="44"/>
      <c r="B51" s="72">
        <v>21</v>
      </c>
      <c r="C51" s="139"/>
      <c r="D51" s="139"/>
      <c r="E51" s="184"/>
      <c r="F51" s="100" t="s">
        <v>30</v>
      </c>
      <c r="G51" s="465"/>
      <c r="H51" s="465"/>
      <c r="I51" s="159"/>
      <c r="J51" s="74" t="s">
        <v>30</v>
      </c>
    </row>
    <row r="52" spans="1:10" hidden="1" outlineLevel="1">
      <c r="A52" s="44"/>
      <c r="B52" s="72">
        <v>22</v>
      </c>
      <c r="C52" s="139"/>
      <c r="D52" s="139"/>
      <c r="E52" s="184"/>
      <c r="F52" s="100" t="s">
        <v>30</v>
      </c>
      <c r="G52" s="465"/>
      <c r="H52" s="465"/>
      <c r="I52" s="159"/>
      <c r="J52" s="74" t="s">
        <v>30</v>
      </c>
    </row>
    <row r="53" spans="1:10" hidden="1" outlineLevel="1">
      <c r="A53" s="44"/>
      <c r="B53" s="72">
        <v>23</v>
      </c>
      <c r="C53" s="139"/>
      <c r="D53" s="139"/>
      <c r="E53" s="184"/>
      <c r="F53" s="100" t="s">
        <v>30</v>
      </c>
      <c r="G53" s="465"/>
      <c r="H53" s="465"/>
      <c r="I53" s="159"/>
      <c r="J53" s="74" t="s">
        <v>30</v>
      </c>
    </row>
    <row r="54" spans="1:10" hidden="1" outlineLevel="1">
      <c r="A54" s="44"/>
      <c r="B54" s="72">
        <v>24</v>
      </c>
      <c r="C54" s="139"/>
      <c r="D54" s="139"/>
      <c r="E54" s="184"/>
      <c r="F54" s="100" t="s">
        <v>30</v>
      </c>
      <c r="G54" s="465"/>
      <c r="H54" s="465"/>
      <c r="I54" s="159"/>
      <c r="J54" s="74" t="s">
        <v>30</v>
      </c>
    </row>
    <row r="55" spans="1:10" hidden="1" outlineLevel="1">
      <c r="A55" s="44"/>
      <c r="B55" s="72">
        <v>25</v>
      </c>
      <c r="C55" s="179"/>
      <c r="D55" s="179"/>
      <c r="E55" s="187"/>
      <c r="F55" s="100" t="s">
        <v>30</v>
      </c>
      <c r="G55" s="465"/>
      <c r="H55" s="465"/>
      <c r="I55" s="142"/>
      <c r="J55" s="75" t="s">
        <v>30</v>
      </c>
    </row>
    <row r="56" spans="1:10" ht="19.5" customHeight="1" collapsed="1" thickBot="1">
      <c r="A56" s="8"/>
      <c r="B56" s="461" t="s">
        <v>107</v>
      </c>
      <c r="C56" s="462"/>
      <c r="D56" s="462"/>
      <c r="E56" s="462"/>
      <c r="F56" s="462"/>
      <c r="G56" s="462"/>
      <c r="H56" s="463"/>
      <c r="I56" s="177">
        <f>ROUNDDOWN(SUM(I31:I55),2)</f>
        <v>0</v>
      </c>
      <c r="J56" s="11" t="s">
        <v>30</v>
      </c>
    </row>
    <row r="57" spans="1:10" ht="19.5" thickTop="1">
      <c r="A57" s="94" t="s">
        <v>21</v>
      </c>
      <c r="B57" s="70">
        <v>1</v>
      </c>
      <c r="C57" s="137"/>
      <c r="D57" s="137"/>
      <c r="E57" s="185"/>
      <c r="F57" s="100" t="s">
        <v>30</v>
      </c>
      <c r="G57" s="466"/>
      <c r="H57" s="466"/>
      <c r="I57" s="161"/>
      <c r="J57" s="73" t="s">
        <v>30</v>
      </c>
    </row>
    <row r="58" spans="1:10">
      <c r="A58" s="94" t="s">
        <v>60</v>
      </c>
      <c r="B58" s="66">
        <v>2</v>
      </c>
      <c r="C58" s="138"/>
      <c r="D58" s="138"/>
      <c r="E58" s="184"/>
      <c r="F58" s="100" t="s">
        <v>30</v>
      </c>
      <c r="G58" s="467"/>
      <c r="H58" s="467"/>
      <c r="I58" s="160"/>
      <c r="J58" s="74" t="s">
        <v>30</v>
      </c>
    </row>
    <row r="59" spans="1:10">
      <c r="A59" s="41"/>
      <c r="B59" s="72">
        <v>3</v>
      </c>
      <c r="C59" s="139"/>
      <c r="D59" s="139"/>
      <c r="E59" s="184"/>
      <c r="F59" s="100" t="s">
        <v>30</v>
      </c>
      <c r="G59" s="467"/>
      <c r="H59" s="467"/>
      <c r="I59" s="160"/>
      <c r="J59" s="74" t="s">
        <v>30</v>
      </c>
    </row>
    <row r="60" spans="1:10">
      <c r="A60" s="41" t="s">
        <v>61</v>
      </c>
      <c r="B60" s="66">
        <v>4</v>
      </c>
      <c r="C60" s="138"/>
      <c r="D60" s="138"/>
      <c r="E60" s="184"/>
      <c r="F60" s="100" t="s">
        <v>30</v>
      </c>
      <c r="G60" s="467"/>
      <c r="H60" s="467"/>
      <c r="I60" s="160"/>
      <c r="J60" s="74" t="s">
        <v>30</v>
      </c>
    </row>
    <row r="61" spans="1:10">
      <c r="A61" s="41" t="s">
        <v>62</v>
      </c>
      <c r="B61" s="72">
        <v>5</v>
      </c>
      <c r="C61" s="139"/>
      <c r="D61" s="139"/>
      <c r="E61" s="184"/>
      <c r="F61" s="100" t="s">
        <v>30</v>
      </c>
      <c r="G61" s="467"/>
      <c r="H61" s="467"/>
      <c r="I61" s="160"/>
      <c r="J61" s="74" t="s">
        <v>30</v>
      </c>
    </row>
    <row r="62" spans="1:10">
      <c r="A62" s="41" t="s">
        <v>63</v>
      </c>
      <c r="B62" s="66">
        <v>6</v>
      </c>
      <c r="C62" s="138"/>
      <c r="D62" s="138"/>
      <c r="E62" s="184"/>
      <c r="F62" s="100" t="s">
        <v>30</v>
      </c>
      <c r="G62" s="467"/>
      <c r="H62" s="467"/>
      <c r="I62" s="160"/>
      <c r="J62" s="74" t="s">
        <v>30</v>
      </c>
    </row>
    <row r="63" spans="1:10">
      <c r="A63" s="41" t="s">
        <v>64</v>
      </c>
      <c r="B63" s="72">
        <v>7</v>
      </c>
      <c r="C63" s="139"/>
      <c r="D63" s="139"/>
      <c r="E63" s="184"/>
      <c r="F63" s="100" t="s">
        <v>30</v>
      </c>
      <c r="G63" s="467"/>
      <c r="H63" s="467"/>
      <c r="I63" s="160"/>
      <c r="J63" s="74" t="s">
        <v>30</v>
      </c>
    </row>
    <row r="64" spans="1:10">
      <c r="A64" s="41" t="s">
        <v>28</v>
      </c>
      <c r="B64" s="72">
        <v>8</v>
      </c>
      <c r="C64" s="139"/>
      <c r="D64" s="139"/>
      <c r="E64" s="184"/>
      <c r="F64" s="100" t="s">
        <v>30</v>
      </c>
      <c r="G64" s="467"/>
      <c r="H64" s="467"/>
      <c r="I64" s="159"/>
      <c r="J64" s="74" t="s">
        <v>30</v>
      </c>
    </row>
    <row r="65" spans="1:10">
      <c r="A65" s="41" t="s">
        <v>31</v>
      </c>
      <c r="B65" s="72">
        <v>9</v>
      </c>
      <c r="C65" s="139"/>
      <c r="D65" s="139"/>
      <c r="E65" s="184"/>
      <c r="F65" s="100" t="s">
        <v>30</v>
      </c>
      <c r="G65" s="467"/>
      <c r="H65" s="467"/>
      <c r="I65" s="159"/>
      <c r="J65" s="74" t="s">
        <v>30</v>
      </c>
    </row>
    <row r="66" spans="1:10" hidden="1" outlineLevel="1">
      <c r="A66" s="41"/>
      <c r="B66" s="72">
        <v>10</v>
      </c>
      <c r="C66" s="139"/>
      <c r="D66" s="139"/>
      <c r="E66" s="184"/>
      <c r="F66" s="100" t="s">
        <v>30</v>
      </c>
      <c r="G66" s="467"/>
      <c r="H66" s="467"/>
      <c r="I66" s="159"/>
      <c r="J66" s="74" t="s">
        <v>30</v>
      </c>
    </row>
    <row r="67" spans="1:10" hidden="1" outlineLevel="1">
      <c r="A67" s="41"/>
      <c r="B67" s="72">
        <v>11</v>
      </c>
      <c r="C67" s="139"/>
      <c r="D67" s="139"/>
      <c r="E67" s="184"/>
      <c r="F67" s="100" t="s">
        <v>30</v>
      </c>
      <c r="G67" s="467"/>
      <c r="H67" s="467"/>
      <c r="I67" s="159"/>
      <c r="J67" s="74" t="s">
        <v>30</v>
      </c>
    </row>
    <row r="68" spans="1:10" hidden="1" outlineLevel="1">
      <c r="A68" s="41"/>
      <c r="B68" s="72">
        <v>12</v>
      </c>
      <c r="C68" s="139"/>
      <c r="D68" s="139"/>
      <c r="E68" s="184"/>
      <c r="F68" s="100" t="s">
        <v>30</v>
      </c>
      <c r="G68" s="467"/>
      <c r="H68" s="467"/>
      <c r="I68" s="159"/>
      <c r="J68" s="74" t="s">
        <v>30</v>
      </c>
    </row>
    <row r="69" spans="1:10" hidden="1" outlineLevel="1">
      <c r="A69" s="41"/>
      <c r="B69" s="72">
        <v>13</v>
      </c>
      <c r="C69" s="139"/>
      <c r="D69" s="139"/>
      <c r="E69" s="184"/>
      <c r="F69" s="100" t="s">
        <v>30</v>
      </c>
      <c r="G69" s="467"/>
      <c r="H69" s="467"/>
      <c r="I69" s="159"/>
      <c r="J69" s="74" t="s">
        <v>30</v>
      </c>
    </row>
    <row r="70" spans="1:10" hidden="1" outlineLevel="1">
      <c r="A70" s="41"/>
      <c r="B70" s="72">
        <v>14</v>
      </c>
      <c r="C70" s="139"/>
      <c r="D70" s="139"/>
      <c r="E70" s="184"/>
      <c r="F70" s="100" t="s">
        <v>30</v>
      </c>
      <c r="G70" s="467"/>
      <c r="H70" s="467"/>
      <c r="I70" s="159"/>
      <c r="J70" s="74" t="s">
        <v>30</v>
      </c>
    </row>
    <row r="71" spans="1:10" hidden="1" outlineLevel="1">
      <c r="A71" s="41"/>
      <c r="B71" s="72">
        <v>15</v>
      </c>
      <c r="C71" s="139"/>
      <c r="D71" s="139"/>
      <c r="E71" s="184"/>
      <c r="F71" s="100" t="s">
        <v>30</v>
      </c>
      <c r="G71" s="467"/>
      <c r="H71" s="467"/>
      <c r="I71" s="159"/>
      <c r="J71" s="74" t="s">
        <v>30</v>
      </c>
    </row>
    <row r="72" spans="1:10" hidden="1" outlineLevel="1">
      <c r="A72" s="41"/>
      <c r="B72" s="72">
        <v>16</v>
      </c>
      <c r="C72" s="139"/>
      <c r="D72" s="139"/>
      <c r="E72" s="184"/>
      <c r="F72" s="100" t="s">
        <v>30</v>
      </c>
      <c r="G72" s="467"/>
      <c r="H72" s="467"/>
      <c r="I72" s="159"/>
      <c r="J72" s="74" t="s">
        <v>30</v>
      </c>
    </row>
    <row r="73" spans="1:10" hidden="1" outlineLevel="1">
      <c r="A73" s="41"/>
      <c r="B73" s="72">
        <v>17</v>
      </c>
      <c r="C73" s="139"/>
      <c r="D73" s="139"/>
      <c r="E73" s="184"/>
      <c r="F73" s="100" t="s">
        <v>30</v>
      </c>
      <c r="G73" s="467"/>
      <c r="H73" s="467"/>
      <c r="I73" s="159"/>
      <c r="J73" s="74" t="s">
        <v>30</v>
      </c>
    </row>
    <row r="74" spans="1:10" hidden="1" outlineLevel="1">
      <c r="A74" s="41"/>
      <c r="B74" s="72">
        <v>18</v>
      </c>
      <c r="C74" s="139"/>
      <c r="D74" s="139"/>
      <c r="E74" s="184"/>
      <c r="F74" s="100" t="s">
        <v>30</v>
      </c>
      <c r="G74" s="467"/>
      <c r="H74" s="467"/>
      <c r="I74" s="159"/>
      <c r="J74" s="74" t="s">
        <v>30</v>
      </c>
    </row>
    <row r="75" spans="1:10" hidden="1" outlineLevel="1">
      <c r="A75" s="41"/>
      <c r="B75" s="72">
        <v>19</v>
      </c>
      <c r="C75" s="139"/>
      <c r="D75" s="139"/>
      <c r="E75" s="184"/>
      <c r="F75" s="100" t="s">
        <v>30</v>
      </c>
      <c r="G75" s="467"/>
      <c r="H75" s="467"/>
      <c r="I75" s="159"/>
      <c r="J75" s="74" t="s">
        <v>30</v>
      </c>
    </row>
    <row r="76" spans="1:10" hidden="1" outlineLevel="1">
      <c r="A76" s="41"/>
      <c r="B76" s="72">
        <v>20</v>
      </c>
      <c r="C76" s="139"/>
      <c r="D76" s="139"/>
      <c r="E76" s="184"/>
      <c r="F76" s="100" t="s">
        <v>30</v>
      </c>
      <c r="G76" s="467"/>
      <c r="H76" s="467"/>
      <c r="I76" s="159"/>
      <c r="J76" s="74" t="s">
        <v>30</v>
      </c>
    </row>
    <row r="77" spans="1:10" hidden="1" outlineLevel="1">
      <c r="A77" s="41"/>
      <c r="B77" s="72">
        <v>21</v>
      </c>
      <c r="C77" s="139"/>
      <c r="D77" s="139"/>
      <c r="E77" s="184"/>
      <c r="F77" s="100" t="s">
        <v>30</v>
      </c>
      <c r="G77" s="467"/>
      <c r="H77" s="467"/>
      <c r="I77" s="159"/>
      <c r="J77" s="74" t="s">
        <v>30</v>
      </c>
    </row>
    <row r="78" spans="1:10" hidden="1" outlineLevel="1">
      <c r="A78" s="41"/>
      <c r="B78" s="72">
        <v>22</v>
      </c>
      <c r="C78" s="139"/>
      <c r="D78" s="139"/>
      <c r="E78" s="184"/>
      <c r="F78" s="100" t="s">
        <v>30</v>
      </c>
      <c r="G78" s="467"/>
      <c r="H78" s="467"/>
      <c r="I78" s="159"/>
      <c r="J78" s="74" t="s">
        <v>30</v>
      </c>
    </row>
    <row r="79" spans="1:10" hidden="1" outlineLevel="1">
      <c r="A79" s="41"/>
      <c r="B79" s="72">
        <v>23</v>
      </c>
      <c r="C79" s="139"/>
      <c r="D79" s="139"/>
      <c r="E79" s="184"/>
      <c r="F79" s="100" t="s">
        <v>30</v>
      </c>
      <c r="G79" s="467"/>
      <c r="H79" s="467"/>
      <c r="I79" s="159"/>
      <c r="J79" s="74" t="s">
        <v>30</v>
      </c>
    </row>
    <row r="80" spans="1:10" hidden="1" outlineLevel="1">
      <c r="A80" s="41"/>
      <c r="B80" s="72">
        <v>24</v>
      </c>
      <c r="C80" s="139"/>
      <c r="D80" s="139"/>
      <c r="E80" s="184"/>
      <c r="F80" s="100" t="s">
        <v>30</v>
      </c>
      <c r="G80" s="467"/>
      <c r="H80" s="467"/>
      <c r="I80" s="159"/>
      <c r="J80" s="74" t="s">
        <v>30</v>
      </c>
    </row>
    <row r="81" spans="1:17" hidden="1" outlineLevel="1">
      <c r="A81" s="41"/>
      <c r="B81" s="72">
        <v>25</v>
      </c>
      <c r="C81" s="179"/>
      <c r="D81" s="179"/>
      <c r="E81" s="183"/>
      <c r="F81" s="100" t="s">
        <v>30</v>
      </c>
      <c r="G81" s="468"/>
      <c r="H81" s="468"/>
      <c r="I81" s="142"/>
      <c r="J81" s="75" t="s">
        <v>30</v>
      </c>
    </row>
    <row r="82" spans="1:17" ht="19.5" customHeight="1" collapsed="1" thickBot="1">
      <c r="A82" s="42"/>
      <c r="B82" s="461" t="s">
        <v>107</v>
      </c>
      <c r="C82" s="462"/>
      <c r="D82" s="462"/>
      <c r="E82" s="462"/>
      <c r="F82" s="462"/>
      <c r="G82" s="462"/>
      <c r="H82" s="463"/>
      <c r="I82" s="177">
        <f>ROUNDDOWN(SUM(I57:I81),2)</f>
        <v>0</v>
      </c>
      <c r="J82" s="11" t="s">
        <v>30</v>
      </c>
    </row>
    <row r="83" spans="1:17" ht="20.25" customHeight="1" thickTop="1" thickBot="1">
      <c r="A83" s="470" t="s">
        <v>137</v>
      </c>
      <c r="B83" s="471"/>
      <c r="C83" s="471"/>
      <c r="D83" s="471"/>
      <c r="E83" s="471"/>
      <c r="F83" s="471"/>
      <c r="G83" s="178">
        <f>G30</f>
        <v>0</v>
      </c>
      <c r="H83" s="101" t="s">
        <v>29</v>
      </c>
      <c r="I83" s="178">
        <f>I56+I82</f>
        <v>0</v>
      </c>
      <c r="J83" s="104" t="s">
        <v>30</v>
      </c>
    </row>
    <row r="84" spans="1:17" ht="19.5" thickTop="1">
      <c r="A84" s="103" t="s">
        <v>139</v>
      </c>
      <c r="B84" s="103"/>
      <c r="C84" s="103"/>
      <c r="D84" s="103"/>
      <c r="E84" s="103"/>
      <c r="F84" s="103"/>
      <c r="G84" s="103"/>
      <c r="J84" s="76"/>
    </row>
    <row r="85" spans="1:17">
      <c r="A85" s="205" t="s">
        <v>138</v>
      </c>
      <c r="B85" s="205"/>
      <c r="C85" s="205"/>
      <c r="D85" s="205"/>
      <c r="E85" s="205"/>
      <c r="F85" s="205"/>
      <c r="G85" s="205"/>
      <c r="H85" s="205"/>
      <c r="I85" s="205"/>
      <c r="J85" s="205"/>
      <c r="K85" s="205"/>
      <c r="L85" s="205"/>
      <c r="M85" s="205"/>
      <c r="N85" s="205"/>
      <c r="O85" s="205"/>
      <c r="P85" s="205"/>
      <c r="Q85" s="205"/>
    </row>
    <row r="86" spans="1:17">
      <c r="A86" s="472" t="s">
        <v>143</v>
      </c>
      <c r="B86" s="472"/>
      <c r="C86" s="472"/>
      <c r="D86" s="472"/>
      <c r="E86" s="472"/>
      <c r="F86" s="472"/>
      <c r="G86" s="472"/>
      <c r="H86" s="472"/>
      <c r="I86" s="472"/>
      <c r="J86" s="472"/>
      <c r="K86" s="13"/>
      <c r="L86" s="13"/>
      <c r="M86" s="13"/>
      <c r="N86" s="13"/>
      <c r="O86" s="13"/>
      <c r="P86" s="13"/>
      <c r="Q86" s="13"/>
    </row>
    <row r="87" spans="1:17">
      <c r="A87" s="472"/>
      <c r="B87" s="472"/>
      <c r="C87" s="472"/>
      <c r="D87" s="472"/>
      <c r="E87" s="472"/>
      <c r="F87" s="472"/>
      <c r="G87" s="472"/>
      <c r="H87" s="472"/>
      <c r="I87" s="472"/>
      <c r="J87" s="472"/>
    </row>
    <row r="88" spans="1:17">
      <c r="A88" s="205"/>
      <c r="B88" s="205"/>
      <c r="C88" s="205"/>
      <c r="D88" s="205"/>
      <c r="E88" s="205"/>
      <c r="F88" s="205"/>
      <c r="G88" s="205"/>
      <c r="H88" s="205"/>
      <c r="I88" s="205"/>
      <c r="J88" s="205"/>
      <c r="K88" s="205"/>
      <c r="L88" s="205"/>
      <c r="M88" s="205"/>
      <c r="N88" s="205"/>
      <c r="O88" s="205"/>
      <c r="P88" s="205"/>
      <c r="Q88" s="205"/>
    </row>
    <row r="89" spans="1:17">
      <c r="A89" s="469"/>
      <c r="B89" s="469"/>
      <c r="C89" s="469"/>
      <c r="D89" s="469"/>
      <c r="E89" s="469"/>
      <c r="F89" s="469"/>
      <c r="G89" s="469"/>
      <c r="H89" s="469"/>
      <c r="I89" s="469"/>
      <c r="J89" s="469"/>
      <c r="K89" s="13"/>
      <c r="L89" s="13"/>
      <c r="M89" s="106"/>
      <c r="N89" s="13"/>
      <c r="O89" s="13"/>
      <c r="P89" s="13"/>
      <c r="Q89" s="13"/>
    </row>
    <row r="90" spans="1:17">
      <c r="A90" s="469"/>
      <c r="B90" s="469"/>
      <c r="C90" s="469"/>
      <c r="D90" s="469"/>
      <c r="E90" s="469"/>
      <c r="F90" s="469"/>
      <c r="G90" s="469"/>
      <c r="H90" s="469"/>
      <c r="I90" s="469"/>
      <c r="J90" s="469"/>
    </row>
  </sheetData>
  <sheetProtection selectLockedCells="1"/>
  <mergeCells count="20">
    <mergeCell ref="A89:J90"/>
    <mergeCell ref="A83:F83"/>
    <mergeCell ref="A85:Q85"/>
    <mergeCell ref="A86:J87"/>
    <mergeCell ref="B82:H82"/>
    <mergeCell ref="A2:J2"/>
    <mergeCell ref="I3:J3"/>
    <mergeCell ref="I4:J4"/>
    <mergeCell ref="I5:J30"/>
    <mergeCell ref="A88:Q88"/>
    <mergeCell ref="A3:A4"/>
    <mergeCell ref="B3:B4"/>
    <mergeCell ref="C3:C4"/>
    <mergeCell ref="E3:F4"/>
    <mergeCell ref="G3:H3"/>
    <mergeCell ref="G4:H4"/>
    <mergeCell ref="B30:F30"/>
    <mergeCell ref="G31:H55"/>
    <mergeCell ref="B56:H56"/>
    <mergeCell ref="G57:H81"/>
  </mergeCells>
  <phoneticPr fontId="25"/>
  <dataValidations count="4">
    <dataValidation type="list" allowBlank="1" showInputMessage="1" showErrorMessage="1" sqref="D6:D29">
      <formula1>"1類,2類"</formula1>
    </dataValidation>
    <dataValidation type="list" allowBlank="1" showInputMessage="1" showErrorMessage="1" sqref="D31:D55">
      <formula1>"C1,C2,C3"</formula1>
    </dataValidation>
    <dataValidation type="list" allowBlank="1" showInputMessage="1" showErrorMessage="1" sqref="D57:D81">
      <formula1>"F1,F2,F3,F4"</formula1>
    </dataValidation>
    <dataValidation type="list" allowBlank="1" showInputMessage="1" showErrorMessage="1" sqref="D5">
      <formula1>"1類,2類"</formula1>
    </dataValidation>
  </dataValidations>
  <printOptions horizontalCentered="1"/>
  <pageMargins left="0.31496062992125984" right="0.31496062992125984" top="0.74803149606299213"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view="pageBreakPreview" topLeftCell="A38" zoomScaleNormal="100" zoomScaleSheetLayoutView="100" workbookViewId="0">
      <selection activeCell="E78" sqref="E78"/>
    </sheetView>
  </sheetViews>
  <sheetFormatPr defaultRowHeight="18.75" outlineLevelRow="1"/>
  <cols>
    <col min="1" max="1" width="12.625" customWidth="1"/>
    <col min="2" max="2" width="6.625" customWidth="1"/>
    <col min="3" max="3" width="18.625" customWidth="1"/>
    <col min="4" max="4" width="9.625" customWidth="1"/>
    <col min="5" max="5" width="12.625" customWidth="1"/>
    <col min="6" max="6" width="4" customWidth="1"/>
    <col min="7" max="7" width="12.625" customWidth="1"/>
    <col min="8" max="8" width="4" customWidth="1"/>
    <col min="9" max="9" width="12.625" customWidth="1"/>
    <col min="10" max="10" width="4" customWidth="1"/>
  </cols>
  <sheetData>
    <row r="1" spans="1:12">
      <c r="A1" s="1" t="s">
        <v>115</v>
      </c>
      <c r="B1" s="1"/>
      <c r="C1" s="1"/>
      <c r="D1" s="1"/>
      <c r="E1" s="1"/>
      <c r="F1" s="1"/>
      <c r="G1" s="1"/>
      <c r="H1" s="1"/>
    </row>
    <row r="2" spans="1:12" ht="19.5" thickBot="1">
      <c r="A2" s="441" t="s">
        <v>200</v>
      </c>
      <c r="B2" s="441"/>
      <c r="C2" s="441"/>
      <c r="D2" s="441"/>
      <c r="E2" s="441"/>
      <c r="F2" s="441"/>
      <c r="G2" s="441"/>
      <c r="H2" s="441"/>
      <c r="I2" s="441"/>
      <c r="J2" s="441"/>
      <c r="K2" s="176"/>
    </row>
    <row r="3" spans="1:12" ht="33.75" customHeight="1" thickTop="1">
      <c r="A3" s="452" t="s">
        <v>57</v>
      </c>
      <c r="B3" s="454" t="s">
        <v>24</v>
      </c>
      <c r="C3" s="456" t="s">
        <v>105</v>
      </c>
      <c r="D3" s="93" t="s">
        <v>106</v>
      </c>
      <c r="E3" s="442" t="s">
        <v>140</v>
      </c>
      <c r="F3" s="456"/>
      <c r="G3" s="454" t="s">
        <v>122</v>
      </c>
      <c r="H3" s="454"/>
      <c r="I3" s="442" t="s">
        <v>123</v>
      </c>
      <c r="J3" s="443"/>
      <c r="L3" s="176"/>
    </row>
    <row r="4" spans="1:12" ht="42.75" customHeight="1" thickBot="1">
      <c r="A4" s="453"/>
      <c r="B4" s="455"/>
      <c r="C4" s="457"/>
      <c r="D4" s="59" t="s">
        <v>110</v>
      </c>
      <c r="E4" s="458"/>
      <c r="F4" s="459"/>
      <c r="G4" s="460" t="s">
        <v>141</v>
      </c>
      <c r="H4" s="460"/>
      <c r="I4" s="444" t="s">
        <v>142</v>
      </c>
      <c r="J4" s="445"/>
    </row>
    <row r="5" spans="1:12" ht="19.5" thickTop="1">
      <c r="A5" s="9" t="s">
        <v>19</v>
      </c>
      <c r="B5" s="70">
        <v>1</v>
      </c>
      <c r="C5" s="137"/>
      <c r="D5" s="137"/>
      <c r="E5" s="185"/>
      <c r="F5" s="95" t="s">
        <v>29</v>
      </c>
      <c r="G5" s="161"/>
      <c r="H5" s="68" t="s">
        <v>29</v>
      </c>
      <c r="I5" s="446"/>
      <c r="J5" s="447"/>
    </row>
    <row r="6" spans="1:12">
      <c r="A6" s="92" t="s">
        <v>20</v>
      </c>
      <c r="B6" s="66">
        <v>2</v>
      </c>
      <c r="C6" s="138"/>
      <c r="D6" s="138"/>
      <c r="E6" s="184"/>
      <c r="F6" s="96" t="s">
        <v>29</v>
      </c>
      <c r="G6" s="140"/>
      <c r="H6" s="69" t="s">
        <v>29</v>
      </c>
      <c r="I6" s="448"/>
      <c r="J6" s="449"/>
    </row>
    <row r="7" spans="1:12">
      <c r="A7" s="7"/>
      <c r="B7" s="72">
        <v>3</v>
      </c>
      <c r="C7" s="139"/>
      <c r="D7" s="139"/>
      <c r="E7" s="184"/>
      <c r="F7" s="97" t="s">
        <v>29</v>
      </c>
      <c r="G7" s="160"/>
      <c r="H7" s="69" t="s">
        <v>29</v>
      </c>
      <c r="I7" s="448"/>
      <c r="J7" s="449"/>
    </row>
    <row r="8" spans="1:12">
      <c r="A8" s="7"/>
      <c r="B8" s="66">
        <v>4</v>
      </c>
      <c r="C8" s="138"/>
      <c r="D8" s="138"/>
      <c r="E8" s="183"/>
      <c r="F8" s="1" t="s">
        <v>29</v>
      </c>
      <c r="G8" s="140"/>
      <c r="H8" s="69" t="s">
        <v>29</v>
      </c>
      <c r="I8" s="448"/>
      <c r="J8" s="449"/>
    </row>
    <row r="9" spans="1:12">
      <c r="A9" s="7"/>
      <c r="B9" s="72">
        <v>5</v>
      </c>
      <c r="C9" s="139"/>
      <c r="D9" s="139"/>
      <c r="E9" s="184"/>
      <c r="F9" s="97" t="s">
        <v>29</v>
      </c>
      <c r="G9" s="160"/>
      <c r="H9" s="69" t="s">
        <v>29</v>
      </c>
      <c r="I9" s="448"/>
      <c r="J9" s="449"/>
    </row>
    <row r="10" spans="1:12">
      <c r="A10" s="7"/>
      <c r="B10" s="66">
        <v>6</v>
      </c>
      <c r="C10" s="138"/>
      <c r="D10" s="138"/>
      <c r="E10" s="186"/>
      <c r="F10" s="97" t="s">
        <v>29</v>
      </c>
      <c r="G10" s="140"/>
      <c r="H10" s="69" t="s">
        <v>29</v>
      </c>
      <c r="I10" s="448"/>
      <c r="J10" s="449"/>
    </row>
    <row r="11" spans="1:12">
      <c r="A11" s="7"/>
      <c r="B11" s="72">
        <v>7</v>
      </c>
      <c r="C11" s="139"/>
      <c r="D11" s="139"/>
      <c r="E11" s="186"/>
      <c r="F11" s="97" t="s">
        <v>29</v>
      </c>
      <c r="G11" s="160"/>
      <c r="H11" s="69" t="s">
        <v>29</v>
      </c>
      <c r="I11" s="448"/>
      <c r="J11" s="449"/>
    </row>
    <row r="12" spans="1:12">
      <c r="A12" s="7"/>
      <c r="B12" s="72">
        <v>8</v>
      </c>
      <c r="C12" s="139"/>
      <c r="D12" s="139"/>
      <c r="E12" s="186"/>
      <c r="F12" s="97" t="s">
        <v>29</v>
      </c>
      <c r="G12" s="160"/>
      <c r="H12" s="69" t="s">
        <v>29</v>
      </c>
      <c r="I12" s="448"/>
      <c r="J12" s="449"/>
    </row>
    <row r="13" spans="1:12" hidden="1" outlineLevel="1">
      <c r="A13" s="7"/>
      <c r="B13" s="72">
        <v>9</v>
      </c>
      <c r="C13" s="139"/>
      <c r="D13" s="139"/>
      <c r="E13" s="186"/>
      <c r="F13" s="97" t="s">
        <v>29</v>
      </c>
      <c r="G13" s="160"/>
      <c r="H13" s="69" t="s">
        <v>29</v>
      </c>
      <c r="I13" s="448"/>
      <c r="J13" s="449"/>
    </row>
    <row r="14" spans="1:12" hidden="1" outlineLevel="1">
      <c r="A14" s="7"/>
      <c r="B14" s="72">
        <v>10</v>
      </c>
      <c r="C14" s="139"/>
      <c r="D14" s="139"/>
      <c r="E14" s="186"/>
      <c r="F14" s="97" t="s">
        <v>29</v>
      </c>
      <c r="G14" s="160"/>
      <c r="H14" s="69" t="s">
        <v>29</v>
      </c>
      <c r="I14" s="448"/>
      <c r="J14" s="449"/>
    </row>
    <row r="15" spans="1:12" hidden="1" outlineLevel="1">
      <c r="A15" s="7"/>
      <c r="B15" s="72">
        <v>11</v>
      </c>
      <c r="C15" s="139"/>
      <c r="D15" s="139"/>
      <c r="E15" s="186"/>
      <c r="F15" s="97" t="s">
        <v>29</v>
      </c>
      <c r="G15" s="160"/>
      <c r="H15" s="69" t="s">
        <v>29</v>
      </c>
      <c r="I15" s="448"/>
      <c r="J15" s="449"/>
    </row>
    <row r="16" spans="1:12" hidden="1" outlineLevel="1">
      <c r="A16" s="7"/>
      <c r="B16" s="72">
        <v>12</v>
      </c>
      <c r="C16" s="139"/>
      <c r="D16" s="139"/>
      <c r="E16" s="186"/>
      <c r="F16" s="97" t="s">
        <v>29</v>
      </c>
      <c r="G16" s="160"/>
      <c r="H16" s="69" t="s">
        <v>29</v>
      </c>
      <c r="I16" s="448"/>
      <c r="J16" s="449"/>
    </row>
    <row r="17" spans="1:10" hidden="1" outlineLevel="1">
      <c r="A17" s="7"/>
      <c r="B17" s="72">
        <v>13</v>
      </c>
      <c r="C17" s="139"/>
      <c r="D17" s="139"/>
      <c r="E17" s="186"/>
      <c r="F17" s="97" t="s">
        <v>29</v>
      </c>
      <c r="G17" s="160"/>
      <c r="H17" s="69" t="s">
        <v>29</v>
      </c>
      <c r="I17" s="448"/>
      <c r="J17" s="449"/>
    </row>
    <row r="18" spans="1:10" hidden="1" outlineLevel="1">
      <c r="A18" s="7"/>
      <c r="B18" s="72">
        <v>14</v>
      </c>
      <c r="C18" s="139"/>
      <c r="D18" s="139"/>
      <c r="E18" s="186"/>
      <c r="F18" s="97" t="s">
        <v>29</v>
      </c>
      <c r="G18" s="160"/>
      <c r="H18" s="69" t="s">
        <v>29</v>
      </c>
      <c r="I18" s="448"/>
      <c r="J18" s="449"/>
    </row>
    <row r="19" spans="1:10" hidden="1" outlineLevel="1">
      <c r="A19" s="7"/>
      <c r="B19" s="72">
        <v>15</v>
      </c>
      <c r="C19" s="139"/>
      <c r="D19" s="139"/>
      <c r="E19" s="186"/>
      <c r="F19" s="97" t="s">
        <v>29</v>
      </c>
      <c r="G19" s="160"/>
      <c r="H19" s="69" t="s">
        <v>29</v>
      </c>
      <c r="I19" s="448"/>
      <c r="J19" s="449"/>
    </row>
    <row r="20" spans="1:10" hidden="1" outlineLevel="1">
      <c r="A20" s="7"/>
      <c r="B20" s="72">
        <v>16</v>
      </c>
      <c r="C20" s="139"/>
      <c r="D20" s="139"/>
      <c r="E20" s="186"/>
      <c r="F20" s="97" t="s">
        <v>29</v>
      </c>
      <c r="G20" s="160"/>
      <c r="H20" s="69" t="s">
        <v>29</v>
      </c>
      <c r="I20" s="448"/>
      <c r="J20" s="449"/>
    </row>
    <row r="21" spans="1:10" hidden="1" outlineLevel="1">
      <c r="A21" s="7"/>
      <c r="B21" s="72">
        <v>17</v>
      </c>
      <c r="C21" s="139"/>
      <c r="D21" s="139"/>
      <c r="E21" s="186"/>
      <c r="F21" s="97" t="s">
        <v>29</v>
      </c>
      <c r="G21" s="160"/>
      <c r="H21" s="69" t="s">
        <v>29</v>
      </c>
      <c r="I21" s="448"/>
      <c r="J21" s="449"/>
    </row>
    <row r="22" spans="1:10" hidden="1" outlineLevel="1">
      <c r="A22" s="7"/>
      <c r="B22" s="72">
        <v>18</v>
      </c>
      <c r="C22" s="139"/>
      <c r="D22" s="139"/>
      <c r="E22" s="186"/>
      <c r="F22" s="97" t="s">
        <v>29</v>
      </c>
      <c r="G22" s="160"/>
      <c r="H22" s="69" t="s">
        <v>29</v>
      </c>
      <c r="I22" s="448"/>
      <c r="J22" s="449"/>
    </row>
    <row r="23" spans="1:10" hidden="1" outlineLevel="1">
      <c r="A23" s="7"/>
      <c r="B23" s="72">
        <v>19</v>
      </c>
      <c r="C23" s="139"/>
      <c r="D23" s="139"/>
      <c r="E23" s="186"/>
      <c r="F23" s="97" t="s">
        <v>29</v>
      </c>
      <c r="G23" s="160"/>
      <c r="H23" s="69" t="s">
        <v>29</v>
      </c>
      <c r="I23" s="448"/>
      <c r="J23" s="449"/>
    </row>
    <row r="24" spans="1:10" hidden="1" outlineLevel="1">
      <c r="A24" s="7"/>
      <c r="B24" s="72">
        <v>20</v>
      </c>
      <c r="C24" s="139"/>
      <c r="D24" s="139"/>
      <c r="E24" s="186"/>
      <c r="F24" s="97" t="s">
        <v>29</v>
      </c>
      <c r="G24" s="160"/>
      <c r="H24" s="69" t="s">
        <v>29</v>
      </c>
      <c r="I24" s="448"/>
      <c r="J24" s="449"/>
    </row>
    <row r="25" spans="1:10" hidden="1" outlineLevel="1">
      <c r="A25" s="7"/>
      <c r="B25" s="72">
        <v>21</v>
      </c>
      <c r="C25" s="139"/>
      <c r="D25" s="139"/>
      <c r="E25" s="186"/>
      <c r="F25" s="97" t="s">
        <v>29</v>
      </c>
      <c r="G25" s="160"/>
      <c r="H25" s="69" t="s">
        <v>29</v>
      </c>
      <c r="I25" s="448"/>
      <c r="J25" s="449"/>
    </row>
    <row r="26" spans="1:10" hidden="1" outlineLevel="1">
      <c r="A26" s="7"/>
      <c r="B26" s="72">
        <v>22</v>
      </c>
      <c r="C26" s="139"/>
      <c r="D26" s="139"/>
      <c r="E26" s="186"/>
      <c r="F26" s="97" t="s">
        <v>29</v>
      </c>
      <c r="G26" s="160"/>
      <c r="H26" s="69" t="s">
        <v>29</v>
      </c>
      <c r="I26" s="448"/>
      <c r="J26" s="449"/>
    </row>
    <row r="27" spans="1:10" hidden="1" outlineLevel="1">
      <c r="A27" s="7"/>
      <c r="B27" s="72">
        <v>23</v>
      </c>
      <c r="C27" s="139"/>
      <c r="D27" s="139"/>
      <c r="E27" s="186"/>
      <c r="F27" s="97" t="s">
        <v>29</v>
      </c>
      <c r="G27" s="160"/>
      <c r="H27" s="69" t="s">
        <v>29</v>
      </c>
      <c r="I27" s="448"/>
      <c r="J27" s="449"/>
    </row>
    <row r="28" spans="1:10" hidden="1" outlineLevel="1">
      <c r="A28" s="7"/>
      <c r="B28" s="72">
        <v>24</v>
      </c>
      <c r="C28" s="139"/>
      <c r="D28" s="139"/>
      <c r="E28" s="186"/>
      <c r="F28" s="97" t="s">
        <v>29</v>
      </c>
      <c r="G28" s="160"/>
      <c r="H28" s="69" t="s">
        <v>29</v>
      </c>
      <c r="I28" s="448"/>
      <c r="J28" s="449"/>
    </row>
    <row r="29" spans="1:10" hidden="1" outlineLevel="1">
      <c r="A29" s="7"/>
      <c r="B29" s="72">
        <v>25</v>
      </c>
      <c r="C29" s="179"/>
      <c r="D29" s="179"/>
      <c r="E29" s="187"/>
      <c r="F29" s="98" t="s">
        <v>29</v>
      </c>
      <c r="G29" s="141"/>
      <c r="H29" s="71" t="s">
        <v>29</v>
      </c>
      <c r="I29" s="448"/>
      <c r="J29" s="449"/>
    </row>
    <row r="30" spans="1:10" ht="19.5" customHeight="1" collapsed="1" thickBot="1">
      <c r="A30" s="8"/>
      <c r="B30" s="461" t="s">
        <v>107</v>
      </c>
      <c r="C30" s="462"/>
      <c r="D30" s="462"/>
      <c r="E30" s="462"/>
      <c r="F30" s="463"/>
      <c r="G30" s="177">
        <f>ROUNDDOWN(SUM(G5:G29),2)</f>
        <v>0</v>
      </c>
      <c r="H30" s="10" t="s">
        <v>29</v>
      </c>
      <c r="I30" s="450"/>
      <c r="J30" s="451"/>
    </row>
    <row r="31" spans="1:10" ht="19.5" thickTop="1">
      <c r="A31" s="92" t="s">
        <v>21</v>
      </c>
      <c r="B31" s="70">
        <v>1</v>
      </c>
      <c r="C31" s="137"/>
      <c r="D31" s="137"/>
      <c r="E31" s="185"/>
      <c r="F31" s="99" t="s">
        <v>30</v>
      </c>
      <c r="G31" s="473"/>
      <c r="H31" s="473"/>
      <c r="I31" s="161"/>
      <c r="J31" s="73" t="s">
        <v>30</v>
      </c>
    </row>
    <row r="32" spans="1:10">
      <c r="A32" s="92" t="s">
        <v>59</v>
      </c>
      <c r="B32" s="66">
        <v>2</v>
      </c>
      <c r="C32" s="138"/>
      <c r="D32" s="138"/>
      <c r="E32" s="184"/>
      <c r="F32" s="100" t="s">
        <v>30</v>
      </c>
      <c r="G32" s="474"/>
      <c r="H32" s="474"/>
      <c r="I32" s="160"/>
      <c r="J32" s="74" t="s">
        <v>30</v>
      </c>
    </row>
    <row r="33" spans="1:10">
      <c r="A33" s="43"/>
      <c r="B33" s="72">
        <v>3</v>
      </c>
      <c r="C33" s="139"/>
      <c r="D33" s="139"/>
      <c r="E33" s="184"/>
      <c r="F33" s="100" t="s">
        <v>30</v>
      </c>
      <c r="G33" s="474"/>
      <c r="H33" s="474"/>
      <c r="I33" s="160"/>
      <c r="J33" s="74" t="s">
        <v>30</v>
      </c>
    </row>
    <row r="34" spans="1:10">
      <c r="A34" s="44" t="s">
        <v>25</v>
      </c>
      <c r="B34" s="66">
        <v>4</v>
      </c>
      <c r="C34" s="138"/>
      <c r="D34" s="138"/>
      <c r="E34" s="184"/>
      <c r="F34" s="100" t="s">
        <v>30</v>
      </c>
      <c r="G34" s="474"/>
      <c r="H34" s="474"/>
      <c r="I34" s="160"/>
      <c r="J34" s="74" t="s">
        <v>30</v>
      </c>
    </row>
    <row r="35" spans="1:10">
      <c r="A35" s="44" t="s">
        <v>26</v>
      </c>
      <c r="B35" s="72">
        <v>5</v>
      </c>
      <c r="C35" s="139"/>
      <c r="D35" s="139"/>
      <c r="E35" s="184"/>
      <c r="F35" s="100" t="s">
        <v>30</v>
      </c>
      <c r="G35" s="474"/>
      <c r="H35" s="474"/>
      <c r="I35" s="160"/>
      <c r="J35" s="74" t="s">
        <v>30</v>
      </c>
    </row>
    <row r="36" spans="1:10">
      <c r="A36" s="44" t="s">
        <v>27</v>
      </c>
      <c r="B36" s="66">
        <v>6</v>
      </c>
      <c r="C36" s="138"/>
      <c r="D36" s="138"/>
      <c r="E36" s="184"/>
      <c r="F36" s="100" t="s">
        <v>30</v>
      </c>
      <c r="G36" s="474"/>
      <c r="H36" s="474"/>
      <c r="I36" s="160"/>
      <c r="J36" s="74" t="s">
        <v>30</v>
      </c>
    </row>
    <row r="37" spans="1:10">
      <c r="A37" s="44" t="s">
        <v>32</v>
      </c>
      <c r="B37" s="72">
        <v>7</v>
      </c>
      <c r="C37" s="139"/>
      <c r="D37" s="139"/>
      <c r="E37" s="184"/>
      <c r="F37" s="100" t="s">
        <v>30</v>
      </c>
      <c r="G37" s="474"/>
      <c r="H37" s="474"/>
      <c r="I37" s="160"/>
      <c r="J37" s="74" t="s">
        <v>30</v>
      </c>
    </row>
    <row r="38" spans="1:10">
      <c r="A38" s="44" t="s">
        <v>31</v>
      </c>
      <c r="B38" s="72">
        <v>8</v>
      </c>
      <c r="C38" s="139"/>
      <c r="D38" s="139"/>
      <c r="E38" s="184"/>
      <c r="F38" s="100" t="s">
        <v>30</v>
      </c>
      <c r="G38" s="474"/>
      <c r="H38" s="474"/>
      <c r="I38" s="159"/>
      <c r="J38" s="74" t="s">
        <v>30</v>
      </c>
    </row>
    <row r="39" spans="1:10" hidden="1" outlineLevel="1">
      <c r="A39" s="44"/>
      <c r="B39" s="72">
        <v>9</v>
      </c>
      <c r="C39" s="139"/>
      <c r="D39" s="139"/>
      <c r="E39" s="184"/>
      <c r="F39" s="100" t="s">
        <v>30</v>
      </c>
      <c r="G39" s="474"/>
      <c r="H39" s="474"/>
      <c r="I39" s="159"/>
      <c r="J39" s="74" t="s">
        <v>30</v>
      </c>
    </row>
    <row r="40" spans="1:10" hidden="1" outlineLevel="1">
      <c r="A40" s="44"/>
      <c r="B40" s="72">
        <v>10</v>
      </c>
      <c r="C40" s="139"/>
      <c r="D40" s="139"/>
      <c r="E40" s="184"/>
      <c r="F40" s="100" t="s">
        <v>30</v>
      </c>
      <c r="G40" s="474"/>
      <c r="H40" s="474"/>
      <c r="I40" s="159"/>
      <c r="J40" s="74" t="s">
        <v>30</v>
      </c>
    </row>
    <row r="41" spans="1:10" hidden="1" outlineLevel="1">
      <c r="A41" s="44"/>
      <c r="B41" s="72">
        <v>11</v>
      </c>
      <c r="C41" s="139"/>
      <c r="D41" s="139"/>
      <c r="E41" s="184"/>
      <c r="F41" s="100" t="s">
        <v>30</v>
      </c>
      <c r="G41" s="474"/>
      <c r="H41" s="474"/>
      <c r="I41" s="159"/>
      <c r="J41" s="74" t="s">
        <v>30</v>
      </c>
    </row>
    <row r="42" spans="1:10" hidden="1" outlineLevel="1">
      <c r="A42" s="44"/>
      <c r="B42" s="72">
        <v>12</v>
      </c>
      <c r="C42" s="139"/>
      <c r="D42" s="139"/>
      <c r="E42" s="184"/>
      <c r="F42" s="100" t="s">
        <v>30</v>
      </c>
      <c r="G42" s="474"/>
      <c r="H42" s="474"/>
      <c r="I42" s="159"/>
      <c r="J42" s="74" t="s">
        <v>30</v>
      </c>
    </row>
    <row r="43" spans="1:10" hidden="1" outlineLevel="1">
      <c r="A43" s="44"/>
      <c r="B43" s="72">
        <v>13</v>
      </c>
      <c r="C43" s="139"/>
      <c r="D43" s="139"/>
      <c r="E43" s="184"/>
      <c r="F43" s="100" t="s">
        <v>30</v>
      </c>
      <c r="G43" s="474"/>
      <c r="H43" s="474"/>
      <c r="I43" s="159"/>
      <c r="J43" s="74" t="s">
        <v>30</v>
      </c>
    </row>
    <row r="44" spans="1:10" hidden="1" outlineLevel="1">
      <c r="A44" s="44"/>
      <c r="B44" s="72">
        <v>14</v>
      </c>
      <c r="C44" s="139"/>
      <c r="D44" s="139"/>
      <c r="E44" s="184"/>
      <c r="F44" s="100" t="s">
        <v>30</v>
      </c>
      <c r="G44" s="474"/>
      <c r="H44" s="474"/>
      <c r="I44" s="159"/>
      <c r="J44" s="74" t="s">
        <v>30</v>
      </c>
    </row>
    <row r="45" spans="1:10" hidden="1" outlineLevel="1">
      <c r="A45" s="44"/>
      <c r="B45" s="72">
        <v>15</v>
      </c>
      <c r="C45" s="139"/>
      <c r="D45" s="139"/>
      <c r="E45" s="184"/>
      <c r="F45" s="100" t="s">
        <v>30</v>
      </c>
      <c r="G45" s="474"/>
      <c r="H45" s="474"/>
      <c r="I45" s="159"/>
      <c r="J45" s="74" t="s">
        <v>30</v>
      </c>
    </row>
    <row r="46" spans="1:10" hidden="1" outlineLevel="1">
      <c r="A46" s="44"/>
      <c r="B46" s="72">
        <v>16</v>
      </c>
      <c r="C46" s="139"/>
      <c r="D46" s="139"/>
      <c r="E46" s="184"/>
      <c r="F46" s="100" t="s">
        <v>30</v>
      </c>
      <c r="G46" s="474"/>
      <c r="H46" s="474"/>
      <c r="I46" s="159"/>
      <c r="J46" s="74" t="s">
        <v>30</v>
      </c>
    </row>
    <row r="47" spans="1:10" hidden="1" outlineLevel="1">
      <c r="A47" s="44"/>
      <c r="B47" s="72">
        <v>17</v>
      </c>
      <c r="C47" s="139"/>
      <c r="D47" s="139"/>
      <c r="E47" s="184"/>
      <c r="F47" s="100" t="s">
        <v>30</v>
      </c>
      <c r="G47" s="474"/>
      <c r="H47" s="474"/>
      <c r="I47" s="159"/>
      <c r="J47" s="74" t="s">
        <v>30</v>
      </c>
    </row>
    <row r="48" spans="1:10" hidden="1" outlineLevel="1">
      <c r="A48" s="44"/>
      <c r="B48" s="72">
        <v>18</v>
      </c>
      <c r="C48" s="139"/>
      <c r="D48" s="139"/>
      <c r="E48" s="184"/>
      <c r="F48" s="100" t="s">
        <v>30</v>
      </c>
      <c r="G48" s="474"/>
      <c r="H48" s="474"/>
      <c r="I48" s="159"/>
      <c r="J48" s="74" t="s">
        <v>30</v>
      </c>
    </row>
    <row r="49" spans="1:10" hidden="1" outlineLevel="1">
      <c r="A49" s="44"/>
      <c r="B49" s="72">
        <v>19</v>
      </c>
      <c r="C49" s="139"/>
      <c r="D49" s="139"/>
      <c r="E49" s="184"/>
      <c r="F49" s="100" t="s">
        <v>30</v>
      </c>
      <c r="G49" s="474"/>
      <c r="H49" s="474"/>
      <c r="I49" s="159"/>
      <c r="J49" s="74" t="s">
        <v>30</v>
      </c>
    </row>
    <row r="50" spans="1:10" hidden="1" outlineLevel="1">
      <c r="A50" s="44"/>
      <c r="B50" s="72">
        <v>20</v>
      </c>
      <c r="C50" s="139"/>
      <c r="D50" s="139"/>
      <c r="E50" s="184"/>
      <c r="F50" s="100" t="s">
        <v>30</v>
      </c>
      <c r="G50" s="474"/>
      <c r="H50" s="474"/>
      <c r="I50" s="159"/>
      <c r="J50" s="74" t="s">
        <v>30</v>
      </c>
    </row>
    <row r="51" spans="1:10" hidden="1" outlineLevel="1">
      <c r="A51" s="44"/>
      <c r="B51" s="72">
        <v>21</v>
      </c>
      <c r="C51" s="139"/>
      <c r="D51" s="139"/>
      <c r="E51" s="184"/>
      <c r="F51" s="100" t="s">
        <v>30</v>
      </c>
      <c r="G51" s="474"/>
      <c r="H51" s="474"/>
      <c r="I51" s="159"/>
      <c r="J51" s="74" t="s">
        <v>30</v>
      </c>
    </row>
    <row r="52" spans="1:10" hidden="1" outlineLevel="1">
      <c r="A52" s="44"/>
      <c r="B52" s="72">
        <v>22</v>
      </c>
      <c r="C52" s="139"/>
      <c r="D52" s="139"/>
      <c r="E52" s="184"/>
      <c r="F52" s="100" t="s">
        <v>30</v>
      </c>
      <c r="G52" s="474"/>
      <c r="H52" s="474"/>
      <c r="I52" s="159"/>
      <c r="J52" s="74" t="s">
        <v>30</v>
      </c>
    </row>
    <row r="53" spans="1:10" hidden="1" outlineLevel="1">
      <c r="A53" s="44"/>
      <c r="B53" s="72">
        <v>23</v>
      </c>
      <c r="C53" s="139"/>
      <c r="D53" s="139"/>
      <c r="E53" s="184"/>
      <c r="F53" s="100" t="s">
        <v>30</v>
      </c>
      <c r="G53" s="474"/>
      <c r="H53" s="474"/>
      <c r="I53" s="159"/>
      <c r="J53" s="74" t="s">
        <v>30</v>
      </c>
    </row>
    <row r="54" spans="1:10" hidden="1" outlineLevel="1">
      <c r="A54" s="44"/>
      <c r="B54" s="72">
        <v>24</v>
      </c>
      <c r="C54" s="139"/>
      <c r="D54" s="139"/>
      <c r="E54" s="184"/>
      <c r="F54" s="100" t="s">
        <v>30</v>
      </c>
      <c r="G54" s="474"/>
      <c r="H54" s="474"/>
      <c r="I54" s="159"/>
      <c r="J54" s="74" t="s">
        <v>30</v>
      </c>
    </row>
    <row r="55" spans="1:10" hidden="1" outlineLevel="1">
      <c r="A55" s="44"/>
      <c r="B55" s="72">
        <v>25</v>
      </c>
      <c r="C55" s="179"/>
      <c r="D55" s="179"/>
      <c r="E55" s="187"/>
      <c r="F55" s="100" t="s">
        <v>30</v>
      </c>
      <c r="G55" s="474"/>
      <c r="H55" s="474"/>
      <c r="I55" s="142"/>
      <c r="J55" s="75" t="s">
        <v>30</v>
      </c>
    </row>
    <row r="56" spans="1:10" ht="19.5" customHeight="1" collapsed="1" thickBot="1">
      <c r="A56" s="8"/>
      <c r="B56" s="461" t="s">
        <v>107</v>
      </c>
      <c r="C56" s="462"/>
      <c r="D56" s="462"/>
      <c r="E56" s="462"/>
      <c r="F56" s="462"/>
      <c r="G56" s="462"/>
      <c r="H56" s="463"/>
      <c r="I56" s="177">
        <f>ROUNDDOWN(SUM(I31:I55),2)</f>
        <v>0</v>
      </c>
      <c r="J56" s="11" t="s">
        <v>30</v>
      </c>
    </row>
    <row r="57" spans="1:10" ht="19.5" thickTop="1">
      <c r="A57" s="94" t="s">
        <v>21</v>
      </c>
      <c r="B57" s="70">
        <v>1</v>
      </c>
      <c r="C57" s="137"/>
      <c r="D57" s="137"/>
      <c r="E57" s="185"/>
      <c r="F57" s="100" t="s">
        <v>30</v>
      </c>
      <c r="G57" s="466"/>
      <c r="H57" s="466"/>
      <c r="I57" s="161"/>
      <c r="J57" s="73" t="s">
        <v>30</v>
      </c>
    </row>
    <row r="58" spans="1:10">
      <c r="A58" s="94" t="s">
        <v>60</v>
      </c>
      <c r="B58" s="66">
        <v>2</v>
      </c>
      <c r="C58" s="138"/>
      <c r="D58" s="138"/>
      <c r="E58" s="184"/>
      <c r="F58" s="100" t="s">
        <v>30</v>
      </c>
      <c r="G58" s="467"/>
      <c r="H58" s="467"/>
      <c r="I58" s="160"/>
      <c r="J58" s="74" t="s">
        <v>30</v>
      </c>
    </row>
    <row r="59" spans="1:10">
      <c r="A59" s="41"/>
      <c r="B59" s="72">
        <v>3</v>
      </c>
      <c r="C59" s="139"/>
      <c r="D59" s="139"/>
      <c r="E59" s="184"/>
      <c r="F59" s="100" t="s">
        <v>30</v>
      </c>
      <c r="G59" s="467"/>
      <c r="H59" s="467"/>
      <c r="I59" s="160"/>
      <c r="J59" s="74" t="s">
        <v>30</v>
      </c>
    </row>
    <row r="60" spans="1:10">
      <c r="A60" s="41" t="s">
        <v>61</v>
      </c>
      <c r="B60" s="66">
        <v>4</v>
      </c>
      <c r="C60" s="138"/>
      <c r="D60" s="138"/>
      <c r="E60" s="184"/>
      <c r="F60" s="100" t="s">
        <v>30</v>
      </c>
      <c r="G60" s="467"/>
      <c r="H60" s="467"/>
      <c r="I60" s="160"/>
      <c r="J60" s="74" t="s">
        <v>30</v>
      </c>
    </row>
    <row r="61" spans="1:10">
      <c r="A61" s="41" t="s">
        <v>62</v>
      </c>
      <c r="B61" s="72">
        <v>5</v>
      </c>
      <c r="C61" s="139"/>
      <c r="D61" s="139"/>
      <c r="E61" s="184"/>
      <c r="F61" s="100" t="s">
        <v>30</v>
      </c>
      <c r="G61" s="467"/>
      <c r="H61" s="467"/>
      <c r="I61" s="160"/>
      <c r="J61" s="74" t="s">
        <v>30</v>
      </c>
    </row>
    <row r="62" spans="1:10">
      <c r="A62" s="41" t="s">
        <v>63</v>
      </c>
      <c r="B62" s="66">
        <v>6</v>
      </c>
      <c r="C62" s="138"/>
      <c r="D62" s="138"/>
      <c r="E62" s="184"/>
      <c r="F62" s="100" t="s">
        <v>30</v>
      </c>
      <c r="G62" s="467"/>
      <c r="H62" s="467"/>
      <c r="I62" s="160"/>
      <c r="J62" s="74" t="s">
        <v>30</v>
      </c>
    </row>
    <row r="63" spans="1:10">
      <c r="A63" s="41" t="s">
        <v>64</v>
      </c>
      <c r="B63" s="72">
        <v>7</v>
      </c>
      <c r="C63" s="139"/>
      <c r="D63" s="139"/>
      <c r="E63" s="184"/>
      <c r="F63" s="100" t="s">
        <v>30</v>
      </c>
      <c r="G63" s="467"/>
      <c r="H63" s="467"/>
      <c r="I63" s="160"/>
      <c r="J63" s="74" t="s">
        <v>30</v>
      </c>
    </row>
    <row r="64" spans="1:10">
      <c r="A64" s="41" t="s">
        <v>28</v>
      </c>
      <c r="B64" s="72">
        <v>8</v>
      </c>
      <c r="C64" s="139"/>
      <c r="D64" s="139"/>
      <c r="E64" s="184"/>
      <c r="F64" s="100" t="s">
        <v>30</v>
      </c>
      <c r="G64" s="467"/>
      <c r="H64" s="467"/>
      <c r="I64" s="159"/>
      <c r="J64" s="74" t="s">
        <v>30</v>
      </c>
    </row>
    <row r="65" spans="1:10">
      <c r="A65" s="41" t="s">
        <v>31</v>
      </c>
      <c r="B65" s="72">
        <v>9</v>
      </c>
      <c r="C65" s="139"/>
      <c r="D65" s="139"/>
      <c r="E65" s="184"/>
      <c r="F65" s="100" t="s">
        <v>30</v>
      </c>
      <c r="G65" s="467"/>
      <c r="H65" s="467"/>
      <c r="I65" s="159"/>
      <c r="J65" s="74" t="s">
        <v>30</v>
      </c>
    </row>
    <row r="66" spans="1:10" hidden="1" outlineLevel="1">
      <c r="A66" s="41"/>
      <c r="B66" s="72">
        <v>10</v>
      </c>
      <c r="C66" s="139"/>
      <c r="D66" s="139"/>
      <c r="E66" s="184"/>
      <c r="F66" s="100" t="s">
        <v>30</v>
      </c>
      <c r="G66" s="467"/>
      <c r="H66" s="467"/>
      <c r="I66" s="159"/>
      <c r="J66" s="74" t="s">
        <v>30</v>
      </c>
    </row>
    <row r="67" spans="1:10" hidden="1" outlineLevel="1">
      <c r="A67" s="41"/>
      <c r="B67" s="72">
        <v>11</v>
      </c>
      <c r="C67" s="139"/>
      <c r="D67" s="139"/>
      <c r="E67" s="184"/>
      <c r="F67" s="100" t="s">
        <v>30</v>
      </c>
      <c r="G67" s="467"/>
      <c r="H67" s="467"/>
      <c r="I67" s="159"/>
      <c r="J67" s="74" t="s">
        <v>30</v>
      </c>
    </row>
    <row r="68" spans="1:10" hidden="1" outlineLevel="1">
      <c r="A68" s="41"/>
      <c r="B68" s="72">
        <v>12</v>
      </c>
      <c r="C68" s="139"/>
      <c r="D68" s="139"/>
      <c r="E68" s="184"/>
      <c r="F68" s="100" t="s">
        <v>30</v>
      </c>
      <c r="G68" s="467"/>
      <c r="H68" s="467"/>
      <c r="I68" s="159"/>
      <c r="J68" s="74" t="s">
        <v>30</v>
      </c>
    </row>
    <row r="69" spans="1:10" hidden="1" outlineLevel="1">
      <c r="A69" s="41"/>
      <c r="B69" s="72">
        <v>13</v>
      </c>
      <c r="C69" s="139"/>
      <c r="D69" s="139"/>
      <c r="E69" s="184"/>
      <c r="F69" s="100" t="s">
        <v>30</v>
      </c>
      <c r="G69" s="467"/>
      <c r="H69" s="467"/>
      <c r="I69" s="159"/>
      <c r="J69" s="74" t="s">
        <v>30</v>
      </c>
    </row>
    <row r="70" spans="1:10" hidden="1" outlineLevel="1">
      <c r="A70" s="41"/>
      <c r="B70" s="72">
        <v>14</v>
      </c>
      <c r="C70" s="139"/>
      <c r="D70" s="139"/>
      <c r="E70" s="184"/>
      <c r="F70" s="100" t="s">
        <v>30</v>
      </c>
      <c r="G70" s="467"/>
      <c r="H70" s="467"/>
      <c r="I70" s="159"/>
      <c r="J70" s="74" t="s">
        <v>30</v>
      </c>
    </row>
    <row r="71" spans="1:10" hidden="1" outlineLevel="1">
      <c r="A71" s="41"/>
      <c r="B71" s="72">
        <v>15</v>
      </c>
      <c r="C71" s="139"/>
      <c r="D71" s="139"/>
      <c r="E71" s="184"/>
      <c r="F71" s="100" t="s">
        <v>30</v>
      </c>
      <c r="G71" s="467"/>
      <c r="H71" s="467"/>
      <c r="I71" s="159"/>
      <c r="J71" s="74" t="s">
        <v>30</v>
      </c>
    </row>
    <row r="72" spans="1:10" hidden="1" outlineLevel="1">
      <c r="A72" s="41"/>
      <c r="B72" s="72">
        <v>16</v>
      </c>
      <c r="C72" s="139"/>
      <c r="D72" s="139"/>
      <c r="E72" s="184"/>
      <c r="F72" s="100" t="s">
        <v>30</v>
      </c>
      <c r="G72" s="467"/>
      <c r="H72" s="467"/>
      <c r="I72" s="159"/>
      <c r="J72" s="74" t="s">
        <v>30</v>
      </c>
    </row>
    <row r="73" spans="1:10" hidden="1" outlineLevel="1">
      <c r="A73" s="41"/>
      <c r="B73" s="72">
        <v>17</v>
      </c>
      <c r="C73" s="139"/>
      <c r="D73" s="139"/>
      <c r="E73" s="184"/>
      <c r="F73" s="100" t="s">
        <v>30</v>
      </c>
      <c r="G73" s="467"/>
      <c r="H73" s="467"/>
      <c r="I73" s="159"/>
      <c r="J73" s="74" t="s">
        <v>30</v>
      </c>
    </row>
    <row r="74" spans="1:10" hidden="1" outlineLevel="1">
      <c r="A74" s="41"/>
      <c r="B74" s="72">
        <v>18</v>
      </c>
      <c r="C74" s="139"/>
      <c r="D74" s="139"/>
      <c r="E74" s="184"/>
      <c r="F74" s="100" t="s">
        <v>30</v>
      </c>
      <c r="G74" s="467"/>
      <c r="H74" s="467"/>
      <c r="I74" s="159"/>
      <c r="J74" s="74" t="s">
        <v>30</v>
      </c>
    </row>
    <row r="75" spans="1:10" hidden="1" outlineLevel="1">
      <c r="A75" s="41"/>
      <c r="B75" s="72">
        <v>19</v>
      </c>
      <c r="C75" s="139"/>
      <c r="D75" s="139"/>
      <c r="E75" s="184"/>
      <c r="F75" s="100" t="s">
        <v>30</v>
      </c>
      <c r="G75" s="467"/>
      <c r="H75" s="467"/>
      <c r="I75" s="159"/>
      <c r="J75" s="74" t="s">
        <v>30</v>
      </c>
    </row>
    <row r="76" spans="1:10" hidden="1" outlineLevel="1">
      <c r="A76" s="41"/>
      <c r="B76" s="72">
        <v>20</v>
      </c>
      <c r="C76" s="139"/>
      <c r="D76" s="139"/>
      <c r="E76" s="184"/>
      <c r="F76" s="100" t="s">
        <v>30</v>
      </c>
      <c r="G76" s="467"/>
      <c r="H76" s="467"/>
      <c r="I76" s="159"/>
      <c r="J76" s="74" t="s">
        <v>30</v>
      </c>
    </row>
    <row r="77" spans="1:10" hidden="1" outlineLevel="1">
      <c r="A77" s="41"/>
      <c r="B77" s="72">
        <v>21</v>
      </c>
      <c r="C77" s="139"/>
      <c r="D77" s="139"/>
      <c r="E77" s="184"/>
      <c r="F77" s="100" t="s">
        <v>30</v>
      </c>
      <c r="G77" s="467"/>
      <c r="H77" s="467"/>
      <c r="I77" s="159"/>
      <c r="J77" s="74" t="s">
        <v>30</v>
      </c>
    </row>
    <row r="78" spans="1:10" hidden="1" outlineLevel="1">
      <c r="A78" s="41"/>
      <c r="B78" s="72">
        <v>22</v>
      </c>
      <c r="C78" s="139"/>
      <c r="D78" s="139"/>
      <c r="E78" s="184"/>
      <c r="F78" s="100" t="s">
        <v>30</v>
      </c>
      <c r="G78" s="467"/>
      <c r="H78" s="467"/>
      <c r="I78" s="159"/>
      <c r="J78" s="74" t="s">
        <v>30</v>
      </c>
    </row>
    <row r="79" spans="1:10" hidden="1" outlineLevel="1">
      <c r="A79" s="41"/>
      <c r="B79" s="72">
        <v>23</v>
      </c>
      <c r="C79" s="139"/>
      <c r="D79" s="139"/>
      <c r="E79" s="184"/>
      <c r="F79" s="100" t="s">
        <v>30</v>
      </c>
      <c r="G79" s="467"/>
      <c r="H79" s="467"/>
      <c r="I79" s="159"/>
      <c r="J79" s="74" t="s">
        <v>30</v>
      </c>
    </row>
    <row r="80" spans="1:10" hidden="1" outlineLevel="1">
      <c r="A80" s="41"/>
      <c r="B80" s="72">
        <v>24</v>
      </c>
      <c r="C80" s="139"/>
      <c r="D80" s="139"/>
      <c r="E80" s="184"/>
      <c r="F80" s="100" t="s">
        <v>30</v>
      </c>
      <c r="G80" s="467"/>
      <c r="H80" s="467"/>
      <c r="I80" s="159"/>
      <c r="J80" s="74" t="s">
        <v>30</v>
      </c>
    </row>
    <row r="81" spans="1:17" hidden="1" outlineLevel="1">
      <c r="A81" s="41"/>
      <c r="B81" s="72">
        <v>25</v>
      </c>
      <c r="C81" s="139"/>
      <c r="D81" s="139"/>
      <c r="E81" s="183"/>
      <c r="F81" s="100" t="s">
        <v>30</v>
      </c>
      <c r="G81" s="468"/>
      <c r="H81" s="468"/>
      <c r="I81" s="142"/>
      <c r="J81" s="75" t="s">
        <v>30</v>
      </c>
    </row>
    <row r="82" spans="1:17" ht="19.5" customHeight="1" collapsed="1" thickBot="1">
      <c r="A82" s="42"/>
      <c r="B82" s="461" t="s">
        <v>107</v>
      </c>
      <c r="C82" s="462"/>
      <c r="D82" s="462"/>
      <c r="E82" s="462"/>
      <c r="F82" s="462"/>
      <c r="G82" s="462"/>
      <c r="H82" s="463"/>
      <c r="I82" s="177">
        <f>ROUNDDOWN(SUM(I57:I81),2)</f>
        <v>0</v>
      </c>
      <c r="J82" s="11" t="s">
        <v>30</v>
      </c>
    </row>
    <row r="83" spans="1:17" ht="20.25" customHeight="1" thickTop="1" thickBot="1">
      <c r="A83" s="470" t="s">
        <v>137</v>
      </c>
      <c r="B83" s="471"/>
      <c r="C83" s="471"/>
      <c r="D83" s="471"/>
      <c r="E83" s="471"/>
      <c r="F83" s="471"/>
      <c r="G83" s="178">
        <f>G30</f>
        <v>0</v>
      </c>
      <c r="H83" s="101" t="s">
        <v>29</v>
      </c>
      <c r="I83" s="178">
        <f>I56+I82</f>
        <v>0</v>
      </c>
      <c r="J83" s="104" t="s">
        <v>30</v>
      </c>
    </row>
    <row r="84" spans="1:17" ht="19.5" customHeight="1" thickTop="1">
      <c r="A84" s="103" t="s">
        <v>139</v>
      </c>
      <c r="B84" s="103"/>
      <c r="C84" s="103"/>
      <c r="D84" s="103"/>
      <c r="E84" s="103"/>
      <c r="F84" s="103"/>
      <c r="G84" s="103"/>
      <c r="J84" s="76"/>
    </row>
    <row r="85" spans="1:17">
      <c r="A85" s="205" t="s">
        <v>138</v>
      </c>
      <c r="B85" s="205"/>
      <c r="C85" s="205"/>
      <c r="D85" s="205"/>
      <c r="E85" s="205"/>
      <c r="F85" s="205"/>
      <c r="G85" s="205"/>
      <c r="H85" s="205"/>
      <c r="I85" s="205"/>
      <c r="J85" s="205"/>
      <c r="K85" s="205"/>
      <c r="L85" s="205"/>
      <c r="M85" s="205"/>
      <c r="N85" s="205"/>
      <c r="O85" s="205"/>
      <c r="P85" s="205"/>
      <c r="Q85" s="205"/>
    </row>
    <row r="86" spans="1:17">
      <c r="A86" s="472" t="s">
        <v>143</v>
      </c>
      <c r="B86" s="472"/>
      <c r="C86" s="472"/>
      <c r="D86" s="472"/>
      <c r="E86" s="472"/>
      <c r="F86" s="472"/>
      <c r="G86" s="472"/>
      <c r="H86" s="472"/>
      <c r="I86" s="472"/>
      <c r="J86" s="472"/>
      <c r="K86" s="13"/>
      <c r="L86" s="13"/>
      <c r="M86" s="13"/>
      <c r="N86" s="13"/>
      <c r="O86" s="13"/>
      <c r="P86" s="13"/>
      <c r="Q86" s="13"/>
    </row>
    <row r="87" spans="1:17">
      <c r="A87" s="472"/>
      <c r="B87" s="472"/>
      <c r="C87" s="472"/>
      <c r="D87" s="472"/>
      <c r="E87" s="472"/>
      <c r="F87" s="472"/>
      <c r="G87" s="472"/>
      <c r="H87" s="472"/>
      <c r="I87" s="472"/>
      <c r="J87" s="472"/>
    </row>
  </sheetData>
  <sheetProtection selectLockedCells="1"/>
  <mergeCells count="18">
    <mergeCell ref="A2:J2"/>
    <mergeCell ref="I5:J30"/>
    <mergeCell ref="B30:F30"/>
    <mergeCell ref="G31:H55"/>
    <mergeCell ref="A3:A4"/>
    <mergeCell ref="B3:B4"/>
    <mergeCell ref="C3:C4"/>
    <mergeCell ref="E3:F4"/>
    <mergeCell ref="G3:H3"/>
    <mergeCell ref="I3:J3"/>
    <mergeCell ref="G4:H4"/>
    <mergeCell ref="I4:J4"/>
    <mergeCell ref="B56:H56"/>
    <mergeCell ref="G57:H81"/>
    <mergeCell ref="A83:F83"/>
    <mergeCell ref="A85:Q85"/>
    <mergeCell ref="A86:J87"/>
    <mergeCell ref="B82:H82"/>
  </mergeCells>
  <phoneticPr fontId="25"/>
  <dataValidations count="3">
    <dataValidation type="list" allowBlank="1" showInputMessage="1" showErrorMessage="1" sqref="D5:D29">
      <formula1>"1類,2類"</formula1>
    </dataValidation>
    <dataValidation type="list" allowBlank="1" showInputMessage="1" showErrorMessage="1" sqref="D31:D55">
      <formula1>"C1,C2,C3"</formula1>
    </dataValidation>
    <dataValidation type="list" allowBlank="1" showInputMessage="1" showErrorMessage="1" sqref="D57:D81">
      <formula1>"F1,F2,F3,F4"</formula1>
    </dataValidation>
  </dataValidations>
  <printOptions horizontalCentered="1"/>
  <pageMargins left="0.31496062992125984" right="0.31496062992125984"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view="pageBreakPreview" zoomScaleNormal="100" zoomScaleSheetLayoutView="100" workbookViewId="0">
      <selection activeCell="E77" sqref="E77"/>
    </sheetView>
  </sheetViews>
  <sheetFormatPr defaultRowHeight="18.75" outlineLevelRow="1"/>
  <cols>
    <col min="1" max="1" width="12.625" customWidth="1"/>
    <col min="2" max="2" width="6.625" customWidth="1"/>
    <col min="3" max="3" width="18.625" customWidth="1"/>
    <col min="4" max="4" width="9.625" customWidth="1"/>
    <col min="5" max="5" width="12.625" customWidth="1"/>
    <col min="6" max="6" width="4" customWidth="1"/>
    <col min="7" max="7" width="12.625" customWidth="1"/>
    <col min="8" max="8" width="4" customWidth="1"/>
    <col min="9" max="9" width="12.625" customWidth="1"/>
    <col min="10" max="10" width="4" customWidth="1"/>
  </cols>
  <sheetData>
    <row r="1" spans="1:10">
      <c r="A1" s="1" t="s">
        <v>116</v>
      </c>
      <c r="B1" s="1"/>
      <c r="C1" s="1"/>
      <c r="D1" s="1"/>
      <c r="E1" s="1"/>
      <c r="F1" s="1"/>
      <c r="G1" s="1"/>
      <c r="H1" s="1"/>
    </row>
    <row r="2" spans="1:10" ht="19.5" thickBot="1">
      <c r="A2" s="441" t="s">
        <v>201</v>
      </c>
      <c r="B2" s="441"/>
      <c r="C2" s="441"/>
      <c r="D2" s="441"/>
      <c r="E2" s="441"/>
      <c r="F2" s="441"/>
      <c r="G2" s="441"/>
      <c r="H2" s="441"/>
      <c r="I2" s="441"/>
      <c r="J2" s="441"/>
    </row>
    <row r="3" spans="1:10" ht="33.75" customHeight="1" thickTop="1">
      <c r="A3" s="452" t="s">
        <v>57</v>
      </c>
      <c r="B3" s="454" t="s">
        <v>24</v>
      </c>
      <c r="C3" s="456" t="s">
        <v>105</v>
      </c>
      <c r="D3" s="93" t="s">
        <v>106</v>
      </c>
      <c r="E3" s="442" t="s">
        <v>140</v>
      </c>
      <c r="F3" s="456"/>
      <c r="G3" s="454" t="s">
        <v>122</v>
      </c>
      <c r="H3" s="454"/>
      <c r="I3" s="442" t="s">
        <v>123</v>
      </c>
      <c r="J3" s="443"/>
    </row>
    <row r="4" spans="1:10" ht="42.75" customHeight="1" thickBot="1">
      <c r="A4" s="453"/>
      <c r="B4" s="455"/>
      <c r="C4" s="457"/>
      <c r="D4" s="59" t="s">
        <v>110</v>
      </c>
      <c r="E4" s="458"/>
      <c r="F4" s="459"/>
      <c r="G4" s="460" t="s">
        <v>141</v>
      </c>
      <c r="H4" s="460"/>
      <c r="I4" s="444" t="s">
        <v>142</v>
      </c>
      <c r="J4" s="445"/>
    </row>
    <row r="5" spans="1:10" ht="19.5" thickTop="1">
      <c r="A5" s="9" t="s">
        <v>19</v>
      </c>
      <c r="B5" s="70">
        <v>1</v>
      </c>
      <c r="C5" s="137"/>
      <c r="D5" s="137"/>
      <c r="E5" s="185"/>
      <c r="F5" s="95" t="s">
        <v>29</v>
      </c>
      <c r="G5" s="161"/>
      <c r="H5" s="68" t="s">
        <v>29</v>
      </c>
      <c r="I5" s="446"/>
      <c r="J5" s="447"/>
    </row>
    <row r="6" spans="1:10">
      <c r="A6" s="92" t="s">
        <v>20</v>
      </c>
      <c r="B6" s="66">
        <v>2</v>
      </c>
      <c r="C6" s="138"/>
      <c r="D6" s="138"/>
      <c r="E6" s="184"/>
      <c r="F6" s="96" t="s">
        <v>29</v>
      </c>
      <c r="G6" s="140"/>
      <c r="H6" s="69" t="s">
        <v>29</v>
      </c>
      <c r="I6" s="448"/>
      <c r="J6" s="449"/>
    </row>
    <row r="7" spans="1:10">
      <c r="A7" s="7"/>
      <c r="B7" s="72">
        <v>3</v>
      </c>
      <c r="C7" s="139"/>
      <c r="D7" s="139"/>
      <c r="E7" s="184"/>
      <c r="F7" s="97" t="s">
        <v>29</v>
      </c>
      <c r="G7" s="160"/>
      <c r="H7" s="69" t="s">
        <v>29</v>
      </c>
      <c r="I7" s="448"/>
      <c r="J7" s="449"/>
    </row>
    <row r="8" spans="1:10">
      <c r="A8" s="7"/>
      <c r="B8" s="66">
        <v>4</v>
      </c>
      <c r="C8" s="138"/>
      <c r="D8" s="138"/>
      <c r="E8" s="183"/>
      <c r="F8" s="1" t="s">
        <v>29</v>
      </c>
      <c r="G8" s="140"/>
      <c r="H8" s="69" t="s">
        <v>29</v>
      </c>
      <c r="I8" s="448"/>
      <c r="J8" s="449"/>
    </row>
    <row r="9" spans="1:10">
      <c r="A9" s="7"/>
      <c r="B9" s="72">
        <v>5</v>
      </c>
      <c r="C9" s="139"/>
      <c r="D9" s="139"/>
      <c r="E9" s="184"/>
      <c r="F9" s="97" t="s">
        <v>29</v>
      </c>
      <c r="G9" s="160"/>
      <c r="H9" s="69" t="s">
        <v>29</v>
      </c>
      <c r="I9" s="448"/>
      <c r="J9" s="449"/>
    </row>
    <row r="10" spans="1:10">
      <c r="A10" s="7"/>
      <c r="B10" s="66">
        <v>6</v>
      </c>
      <c r="C10" s="138"/>
      <c r="D10" s="138"/>
      <c r="E10" s="186"/>
      <c r="F10" s="97" t="s">
        <v>29</v>
      </c>
      <c r="G10" s="140"/>
      <c r="H10" s="69" t="s">
        <v>29</v>
      </c>
      <c r="I10" s="448"/>
      <c r="J10" s="449"/>
    </row>
    <row r="11" spans="1:10">
      <c r="A11" s="7"/>
      <c r="B11" s="72">
        <v>7</v>
      </c>
      <c r="C11" s="139"/>
      <c r="D11" s="139"/>
      <c r="E11" s="186"/>
      <c r="F11" s="97" t="s">
        <v>29</v>
      </c>
      <c r="G11" s="160"/>
      <c r="H11" s="69" t="s">
        <v>29</v>
      </c>
      <c r="I11" s="448"/>
      <c r="J11" s="449"/>
    </row>
    <row r="12" spans="1:10">
      <c r="A12" s="7"/>
      <c r="B12" s="72">
        <v>8</v>
      </c>
      <c r="C12" s="139"/>
      <c r="D12" s="139"/>
      <c r="E12" s="186"/>
      <c r="F12" s="97" t="s">
        <v>29</v>
      </c>
      <c r="G12" s="160"/>
      <c r="H12" s="69" t="s">
        <v>29</v>
      </c>
      <c r="I12" s="448"/>
      <c r="J12" s="449"/>
    </row>
    <row r="13" spans="1:10" ht="18.75" hidden="1" customHeight="1" outlineLevel="1">
      <c r="A13" s="7"/>
      <c r="B13" s="72">
        <v>9</v>
      </c>
      <c r="C13" s="139"/>
      <c r="D13" s="139"/>
      <c r="E13" s="186"/>
      <c r="F13" s="97" t="s">
        <v>29</v>
      </c>
      <c r="G13" s="160"/>
      <c r="H13" s="69" t="s">
        <v>29</v>
      </c>
      <c r="I13" s="448"/>
      <c r="J13" s="449"/>
    </row>
    <row r="14" spans="1:10" ht="18.75" hidden="1" customHeight="1" outlineLevel="1">
      <c r="A14" s="7"/>
      <c r="B14" s="72">
        <v>10</v>
      </c>
      <c r="C14" s="139"/>
      <c r="D14" s="139"/>
      <c r="E14" s="186"/>
      <c r="F14" s="97" t="s">
        <v>29</v>
      </c>
      <c r="G14" s="160"/>
      <c r="H14" s="69" t="s">
        <v>29</v>
      </c>
      <c r="I14" s="448"/>
      <c r="J14" s="449"/>
    </row>
    <row r="15" spans="1:10" ht="18.75" hidden="1" customHeight="1" outlineLevel="1">
      <c r="A15" s="7"/>
      <c r="B15" s="72">
        <v>11</v>
      </c>
      <c r="C15" s="139"/>
      <c r="D15" s="139"/>
      <c r="E15" s="186"/>
      <c r="F15" s="97" t="s">
        <v>29</v>
      </c>
      <c r="G15" s="160"/>
      <c r="H15" s="69" t="s">
        <v>29</v>
      </c>
      <c r="I15" s="448"/>
      <c r="J15" s="449"/>
    </row>
    <row r="16" spans="1:10" ht="18.75" hidden="1" customHeight="1" outlineLevel="1">
      <c r="A16" s="7"/>
      <c r="B16" s="72">
        <v>12</v>
      </c>
      <c r="C16" s="139"/>
      <c r="D16" s="139"/>
      <c r="E16" s="186"/>
      <c r="F16" s="97" t="s">
        <v>29</v>
      </c>
      <c r="G16" s="160"/>
      <c r="H16" s="69" t="s">
        <v>29</v>
      </c>
      <c r="I16" s="448"/>
      <c r="J16" s="449"/>
    </row>
    <row r="17" spans="1:10" ht="18.75" hidden="1" customHeight="1" outlineLevel="1">
      <c r="A17" s="7"/>
      <c r="B17" s="72">
        <v>13</v>
      </c>
      <c r="C17" s="139"/>
      <c r="D17" s="139"/>
      <c r="E17" s="186"/>
      <c r="F17" s="97" t="s">
        <v>29</v>
      </c>
      <c r="G17" s="160"/>
      <c r="H17" s="69" t="s">
        <v>29</v>
      </c>
      <c r="I17" s="448"/>
      <c r="J17" s="449"/>
    </row>
    <row r="18" spans="1:10" ht="18.75" hidden="1" customHeight="1" outlineLevel="1">
      <c r="A18" s="7"/>
      <c r="B18" s="72">
        <v>14</v>
      </c>
      <c r="C18" s="139"/>
      <c r="D18" s="139"/>
      <c r="E18" s="186"/>
      <c r="F18" s="97" t="s">
        <v>29</v>
      </c>
      <c r="G18" s="160"/>
      <c r="H18" s="69" t="s">
        <v>29</v>
      </c>
      <c r="I18" s="448"/>
      <c r="J18" s="449"/>
    </row>
    <row r="19" spans="1:10" ht="18.75" hidden="1" customHeight="1" outlineLevel="1">
      <c r="A19" s="7"/>
      <c r="B19" s="72">
        <v>15</v>
      </c>
      <c r="C19" s="139"/>
      <c r="D19" s="139"/>
      <c r="E19" s="186"/>
      <c r="F19" s="97" t="s">
        <v>29</v>
      </c>
      <c r="G19" s="160"/>
      <c r="H19" s="69" t="s">
        <v>29</v>
      </c>
      <c r="I19" s="448"/>
      <c r="J19" s="449"/>
    </row>
    <row r="20" spans="1:10" ht="18.75" hidden="1" customHeight="1" outlineLevel="1">
      <c r="A20" s="7"/>
      <c r="B20" s="72">
        <v>16</v>
      </c>
      <c r="C20" s="139"/>
      <c r="D20" s="139"/>
      <c r="E20" s="186"/>
      <c r="F20" s="97" t="s">
        <v>29</v>
      </c>
      <c r="G20" s="160"/>
      <c r="H20" s="69" t="s">
        <v>29</v>
      </c>
      <c r="I20" s="448"/>
      <c r="J20" s="449"/>
    </row>
    <row r="21" spans="1:10" ht="18.75" hidden="1" customHeight="1" outlineLevel="1">
      <c r="A21" s="7"/>
      <c r="B21" s="72">
        <v>17</v>
      </c>
      <c r="C21" s="139"/>
      <c r="D21" s="139"/>
      <c r="E21" s="186"/>
      <c r="F21" s="97" t="s">
        <v>29</v>
      </c>
      <c r="G21" s="160"/>
      <c r="H21" s="69" t="s">
        <v>29</v>
      </c>
      <c r="I21" s="448"/>
      <c r="J21" s="449"/>
    </row>
    <row r="22" spans="1:10" ht="18.75" hidden="1" customHeight="1" outlineLevel="1">
      <c r="A22" s="7"/>
      <c r="B22" s="72">
        <v>18</v>
      </c>
      <c r="C22" s="139"/>
      <c r="D22" s="139"/>
      <c r="E22" s="186"/>
      <c r="F22" s="97" t="s">
        <v>29</v>
      </c>
      <c r="G22" s="160"/>
      <c r="H22" s="69" t="s">
        <v>29</v>
      </c>
      <c r="I22" s="448"/>
      <c r="J22" s="449"/>
    </row>
    <row r="23" spans="1:10" ht="18.75" hidden="1" customHeight="1" outlineLevel="1">
      <c r="A23" s="7"/>
      <c r="B23" s="72">
        <v>19</v>
      </c>
      <c r="C23" s="139"/>
      <c r="D23" s="139"/>
      <c r="E23" s="186"/>
      <c r="F23" s="97" t="s">
        <v>29</v>
      </c>
      <c r="G23" s="160"/>
      <c r="H23" s="69" t="s">
        <v>29</v>
      </c>
      <c r="I23" s="448"/>
      <c r="J23" s="449"/>
    </row>
    <row r="24" spans="1:10" ht="18.75" hidden="1" customHeight="1" outlineLevel="1">
      <c r="A24" s="7"/>
      <c r="B24" s="72">
        <v>20</v>
      </c>
      <c r="C24" s="139"/>
      <c r="D24" s="139"/>
      <c r="E24" s="186"/>
      <c r="F24" s="97" t="s">
        <v>29</v>
      </c>
      <c r="G24" s="160"/>
      <c r="H24" s="69" t="s">
        <v>29</v>
      </c>
      <c r="I24" s="448"/>
      <c r="J24" s="449"/>
    </row>
    <row r="25" spans="1:10" ht="18.75" hidden="1" customHeight="1" outlineLevel="1">
      <c r="A25" s="7"/>
      <c r="B25" s="72">
        <v>21</v>
      </c>
      <c r="C25" s="139"/>
      <c r="D25" s="139"/>
      <c r="E25" s="186"/>
      <c r="F25" s="97" t="s">
        <v>29</v>
      </c>
      <c r="G25" s="160"/>
      <c r="H25" s="69" t="s">
        <v>29</v>
      </c>
      <c r="I25" s="448"/>
      <c r="J25" s="449"/>
    </row>
    <row r="26" spans="1:10" ht="18.75" hidden="1" customHeight="1" outlineLevel="1">
      <c r="A26" s="7"/>
      <c r="B26" s="72">
        <v>22</v>
      </c>
      <c r="C26" s="139"/>
      <c r="D26" s="139"/>
      <c r="E26" s="186"/>
      <c r="F26" s="97" t="s">
        <v>29</v>
      </c>
      <c r="G26" s="160"/>
      <c r="H26" s="69" t="s">
        <v>29</v>
      </c>
      <c r="I26" s="448"/>
      <c r="J26" s="449"/>
    </row>
    <row r="27" spans="1:10" ht="18.75" hidden="1" customHeight="1" outlineLevel="1">
      <c r="A27" s="7"/>
      <c r="B27" s="72">
        <v>23</v>
      </c>
      <c r="C27" s="139"/>
      <c r="D27" s="139"/>
      <c r="E27" s="186"/>
      <c r="F27" s="97" t="s">
        <v>29</v>
      </c>
      <c r="G27" s="160"/>
      <c r="H27" s="69" t="s">
        <v>29</v>
      </c>
      <c r="I27" s="448"/>
      <c r="J27" s="449"/>
    </row>
    <row r="28" spans="1:10" ht="18.75" hidden="1" customHeight="1" outlineLevel="1">
      <c r="A28" s="7"/>
      <c r="B28" s="72">
        <v>24</v>
      </c>
      <c r="C28" s="139"/>
      <c r="D28" s="139"/>
      <c r="E28" s="186"/>
      <c r="F28" s="97" t="s">
        <v>29</v>
      </c>
      <c r="G28" s="160"/>
      <c r="H28" s="69" t="s">
        <v>29</v>
      </c>
      <c r="I28" s="448"/>
      <c r="J28" s="449"/>
    </row>
    <row r="29" spans="1:10" ht="18.75" hidden="1" customHeight="1" outlineLevel="1">
      <c r="A29" s="7"/>
      <c r="B29" s="72">
        <v>25</v>
      </c>
      <c r="C29" s="179"/>
      <c r="D29" s="179"/>
      <c r="E29" s="187"/>
      <c r="F29" s="98" t="s">
        <v>29</v>
      </c>
      <c r="G29" s="141"/>
      <c r="H29" s="71" t="s">
        <v>29</v>
      </c>
      <c r="I29" s="448"/>
      <c r="J29" s="449"/>
    </row>
    <row r="30" spans="1:10" ht="19.5" customHeight="1" collapsed="1" thickBot="1">
      <c r="A30" s="8"/>
      <c r="B30" s="461" t="s">
        <v>107</v>
      </c>
      <c r="C30" s="462"/>
      <c r="D30" s="462"/>
      <c r="E30" s="462"/>
      <c r="F30" s="463"/>
      <c r="G30" s="177">
        <f>ROUNDDOWN(SUM(G5:G29),2)</f>
        <v>0</v>
      </c>
      <c r="H30" s="10" t="s">
        <v>29</v>
      </c>
      <c r="I30" s="450"/>
      <c r="J30" s="451"/>
    </row>
    <row r="31" spans="1:10" ht="19.5" thickTop="1">
      <c r="A31" s="92" t="s">
        <v>21</v>
      </c>
      <c r="B31" s="70">
        <v>1</v>
      </c>
      <c r="C31" s="137"/>
      <c r="D31" s="137"/>
      <c r="E31" s="185"/>
      <c r="F31" s="99" t="s">
        <v>30</v>
      </c>
      <c r="G31" s="473"/>
      <c r="H31" s="473"/>
      <c r="I31" s="161"/>
      <c r="J31" s="73" t="s">
        <v>30</v>
      </c>
    </row>
    <row r="32" spans="1:10">
      <c r="A32" s="92" t="s">
        <v>59</v>
      </c>
      <c r="B32" s="66">
        <v>2</v>
      </c>
      <c r="C32" s="138"/>
      <c r="D32" s="138"/>
      <c r="E32" s="184"/>
      <c r="F32" s="100" t="s">
        <v>30</v>
      </c>
      <c r="G32" s="474"/>
      <c r="H32" s="474"/>
      <c r="I32" s="160"/>
      <c r="J32" s="74" t="s">
        <v>30</v>
      </c>
    </row>
    <row r="33" spans="1:10">
      <c r="A33" s="43"/>
      <c r="B33" s="72">
        <v>3</v>
      </c>
      <c r="C33" s="139"/>
      <c r="D33" s="139"/>
      <c r="E33" s="184"/>
      <c r="F33" s="100" t="s">
        <v>30</v>
      </c>
      <c r="G33" s="474"/>
      <c r="H33" s="474"/>
      <c r="I33" s="160"/>
      <c r="J33" s="74" t="s">
        <v>30</v>
      </c>
    </row>
    <row r="34" spans="1:10">
      <c r="A34" s="44" t="s">
        <v>25</v>
      </c>
      <c r="B34" s="66">
        <v>4</v>
      </c>
      <c r="C34" s="138"/>
      <c r="D34" s="138"/>
      <c r="E34" s="184"/>
      <c r="F34" s="100" t="s">
        <v>30</v>
      </c>
      <c r="G34" s="474"/>
      <c r="H34" s="474"/>
      <c r="I34" s="160"/>
      <c r="J34" s="74" t="s">
        <v>30</v>
      </c>
    </row>
    <row r="35" spans="1:10">
      <c r="A35" s="44" t="s">
        <v>26</v>
      </c>
      <c r="B35" s="72">
        <v>5</v>
      </c>
      <c r="C35" s="139"/>
      <c r="D35" s="139"/>
      <c r="E35" s="184"/>
      <c r="F35" s="100" t="s">
        <v>30</v>
      </c>
      <c r="G35" s="474"/>
      <c r="H35" s="474"/>
      <c r="I35" s="160"/>
      <c r="J35" s="74" t="s">
        <v>30</v>
      </c>
    </row>
    <row r="36" spans="1:10">
      <c r="A36" s="44" t="s">
        <v>27</v>
      </c>
      <c r="B36" s="66">
        <v>6</v>
      </c>
      <c r="C36" s="138"/>
      <c r="D36" s="138"/>
      <c r="E36" s="184"/>
      <c r="F36" s="100" t="s">
        <v>30</v>
      </c>
      <c r="G36" s="474"/>
      <c r="H36" s="474"/>
      <c r="I36" s="160"/>
      <c r="J36" s="74" t="s">
        <v>30</v>
      </c>
    </row>
    <row r="37" spans="1:10">
      <c r="A37" s="44" t="s">
        <v>32</v>
      </c>
      <c r="B37" s="72">
        <v>7</v>
      </c>
      <c r="C37" s="139"/>
      <c r="D37" s="139"/>
      <c r="E37" s="184"/>
      <c r="F37" s="100" t="s">
        <v>30</v>
      </c>
      <c r="G37" s="474"/>
      <c r="H37" s="474"/>
      <c r="I37" s="160"/>
      <c r="J37" s="74" t="s">
        <v>30</v>
      </c>
    </row>
    <row r="38" spans="1:10">
      <c r="A38" s="44" t="s">
        <v>31</v>
      </c>
      <c r="B38" s="72">
        <v>8</v>
      </c>
      <c r="C38" s="139"/>
      <c r="D38" s="139"/>
      <c r="E38" s="184"/>
      <c r="F38" s="100" t="s">
        <v>30</v>
      </c>
      <c r="G38" s="474"/>
      <c r="H38" s="474"/>
      <c r="I38" s="159"/>
      <c r="J38" s="74" t="s">
        <v>30</v>
      </c>
    </row>
    <row r="39" spans="1:10" hidden="1" outlineLevel="1">
      <c r="A39" s="44"/>
      <c r="B39" s="72">
        <v>9</v>
      </c>
      <c r="C39" s="139"/>
      <c r="D39" s="139"/>
      <c r="E39" s="184"/>
      <c r="F39" s="100" t="s">
        <v>30</v>
      </c>
      <c r="G39" s="474"/>
      <c r="H39" s="474"/>
      <c r="I39" s="159"/>
      <c r="J39" s="74" t="s">
        <v>30</v>
      </c>
    </row>
    <row r="40" spans="1:10" hidden="1" outlineLevel="1">
      <c r="A40" s="44"/>
      <c r="B40" s="72">
        <v>10</v>
      </c>
      <c r="C40" s="139"/>
      <c r="D40" s="139"/>
      <c r="E40" s="184"/>
      <c r="F40" s="100" t="s">
        <v>30</v>
      </c>
      <c r="G40" s="474"/>
      <c r="H40" s="474"/>
      <c r="I40" s="159"/>
      <c r="J40" s="74" t="s">
        <v>30</v>
      </c>
    </row>
    <row r="41" spans="1:10" hidden="1" outlineLevel="1">
      <c r="A41" s="44"/>
      <c r="B41" s="72">
        <v>11</v>
      </c>
      <c r="C41" s="139"/>
      <c r="D41" s="139"/>
      <c r="E41" s="184"/>
      <c r="F41" s="100" t="s">
        <v>30</v>
      </c>
      <c r="G41" s="474"/>
      <c r="H41" s="474"/>
      <c r="I41" s="159"/>
      <c r="J41" s="74" t="s">
        <v>30</v>
      </c>
    </row>
    <row r="42" spans="1:10" hidden="1" outlineLevel="1">
      <c r="A42" s="44"/>
      <c r="B42" s="72">
        <v>12</v>
      </c>
      <c r="C42" s="139"/>
      <c r="D42" s="139"/>
      <c r="E42" s="184"/>
      <c r="F42" s="100" t="s">
        <v>30</v>
      </c>
      <c r="G42" s="474"/>
      <c r="H42" s="474"/>
      <c r="I42" s="159"/>
      <c r="J42" s="74" t="s">
        <v>30</v>
      </c>
    </row>
    <row r="43" spans="1:10" hidden="1" outlineLevel="1">
      <c r="A43" s="44"/>
      <c r="B43" s="72">
        <v>13</v>
      </c>
      <c r="C43" s="139"/>
      <c r="D43" s="139"/>
      <c r="E43" s="184"/>
      <c r="F43" s="100" t="s">
        <v>30</v>
      </c>
      <c r="G43" s="474"/>
      <c r="H43" s="474"/>
      <c r="I43" s="159"/>
      <c r="J43" s="74" t="s">
        <v>30</v>
      </c>
    </row>
    <row r="44" spans="1:10" hidden="1" outlineLevel="1">
      <c r="A44" s="44"/>
      <c r="B44" s="72">
        <v>14</v>
      </c>
      <c r="C44" s="139"/>
      <c r="D44" s="139"/>
      <c r="E44" s="184"/>
      <c r="F44" s="100" t="s">
        <v>30</v>
      </c>
      <c r="G44" s="474"/>
      <c r="H44" s="474"/>
      <c r="I44" s="159"/>
      <c r="J44" s="74" t="s">
        <v>30</v>
      </c>
    </row>
    <row r="45" spans="1:10" hidden="1" outlineLevel="1">
      <c r="A45" s="44"/>
      <c r="B45" s="72">
        <v>15</v>
      </c>
      <c r="C45" s="139"/>
      <c r="D45" s="139"/>
      <c r="E45" s="184"/>
      <c r="F45" s="100" t="s">
        <v>30</v>
      </c>
      <c r="G45" s="474"/>
      <c r="H45" s="474"/>
      <c r="I45" s="159"/>
      <c r="J45" s="74" t="s">
        <v>30</v>
      </c>
    </row>
    <row r="46" spans="1:10" hidden="1" outlineLevel="1">
      <c r="A46" s="44"/>
      <c r="B46" s="72">
        <v>16</v>
      </c>
      <c r="C46" s="139"/>
      <c r="D46" s="139"/>
      <c r="E46" s="184"/>
      <c r="F46" s="100" t="s">
        <v>30</v>
      </c>
      <c r="G46" s="474"/>
      <c r="H46" s="474"/>
      <c r="I46" s="159"/>
      <c r="J46" s="74" t="s">
        <v>30</v>
      </c>
    </row>
    <row r="47" spans="1:10" hidden="1" outlineLevel="1">
      <c r="A47" s="44"/>
      <c r="B47" s="72">
        <v>17</v>
      </c>
      <c r="C47" s="139"/>
      <c r="D47" s="139"/>
      <c r="E47" s="184"/>
      <c r="F47" s="100" t="s">
        <v>30</v>
      </c>
      <c r="G47" s="474"/>
      <c r="H47" s="474"/>
      <c r="I47" s="159"/>
      <c r="J47" s="74" t="s">
        <v>30</v>
      </c>
    </row>
    <row r="48" spans="1:10" hidden="1" outlineLevel="1">
      <c r="A48" s="44"/>
      <c r="B48" s="72">
        <v>18</v>
      </c>
      <c r="C48" s="139"/>
      <c r="D48" s="139"/>
      <c r="E48" s="184"/>
      <c r="F48" s="100" t="s">
        <v>30</v>
      </c>
      <c r="G48" s="474"/>
      <c r="H48" s="474"/>
      <c r="I48" s="159"/>
      <c r="J48" s="74" t="s">
        <v>30</v>
      </c>
    </row>
    <row r="49" spans="1:10" hidden="1" outlineLevel="1">
      <c r="A49" s="44"/>
      <c r="B49" s="72">
        <v>19</v>
      </c>
      <c r="C49" s="139"/>
      <c r="D49" s="139"/>
      <c r="E49" s="184"/>
      <c r="F49" s="100" t="s">
        <v>30</v>
      </c>
      <c r="G49" s="474"/>
      <c r="H49" s="474"/>
      <c r="I49" s="159"/>
      <c r="J49" s="74" t="s">
        <v>30</v>
      </c>
    </row>
    <row r="50" spans="1:10" hidden="1" outlineLevel="1">
      <c r="A50" s="44"/>
      <c r="B50" s="72">
        <v>20</v>
      </c>
      <c r="C50" s="139"/>
      <c r="D50" s="139"/>
      <c r="E50" s="184"/>
      <c r="F50" s="100" t="s">
        <v>30</v>
      </c>
      <c r="G50" s="474"/>
      <c r="H50" s="474"/>
      <c r="I50" s="159"/>
      <c r="J50" s="74" t="s">
        <v>30</v>
      </c>
    </row>
    <row r="51" spans="1:10" hidden="1" outlineLevel="1">
      <c r="A51" s="44"/>
      <c r="B51" s="72">
        <v>21</v>
      </c>
      <c r="C51" s="139"/>
      <c r="D51" s="139"/>
      <c r="E51" s="184"/>
      <c r="F51" s="100" t="s">
        <v>30</v>
      </c>
      <c r="G51" s="474"/>
      <c r="H51" s="474"/>
      <c r="I51" s="159"/>
      <c r="J51" s="74" t="s">
        <v>30</v>
      </c>
    </row>
    <row r="52" spans="1:10" hidden="1" outlineLevel="1">
      <c r="A52" s="44"/>
      <c r="B52" s="72">
        <v>22</v>
      </c>
      <c r="C52" s="139"/>
      <c r="D52" s="139"/>
      <c r="E52" s="184"/>
      <c r="F52" s="100" t="s">
        <v>30</v>
      </c>
      <c r="G52" s="474"/>
      <c r="H52" s="474"/>
      <c r="I52" s="159"/>
      <c r="J52" s="74" t="s">
        <v>30</v>
      </c>
    </row>
    <row r="53" spans="1:10" hidden="1" outlineLevel="1">
      <c r="A53" s="44"/>
      <c r="B53" s="72">
        <v>23</v>
      </c>
      <c r="C53" s="139"/>
      <c r="D53" s="139"/>
      <c r="E53" s="184"/>
      <c r="F53" s="100" t="s">
        <v>30</v>
      </c>
      <c r="G53" s="474"/>
      <c r="H53" s="474"/>
      <c r="I53" s="159"/>
      <c r="J53" s="74" t="s">
        <v>30</v>
      </c>
    </row>
    <row r="54" spans="1:10" hidden="1" outlineLevel="1">
      <c r="A54" s="44"/>
      <c r="B54" s="72">
        <v>24</v>
      </c>
      <c r="C54" s="139"/>
      <c r="D54" s="139"/>
      <c r="E54" s="184"/>
      <c r="F54" s="100" t="s">
        <v>30</v>
      </c>
      <c r="G54" s="474"/>
      <c r="H54" s="474"/>
      <c r="I54" s="159"/>
      <c r="J54" s="74" t="s">
        <v>30</v>
      </c>
    </row>
    <row r="55" spans="1:10" hidden="1" outlineLevel="1">
      <c r="B55" s="72">
        <v>25</v>
      </c>
      <c r="C55" s="179"/>
      <c r="D55" s="179"/>
      <c r="E55" s="187"/>
      <c r="F55" s="100" t="s">
        <v>30</v>
      </c>
      <c r="G55" s="474"/>
      <c r="H55" s="474"/>
      <c r="I55" s="142"/>
      <c r="J55" s="75" t="s">
        <v>30</v>
      </c>
    </row>
    <row r="56" spans="1:10" ht="19.5" customHeight="1" collapsed="1" thickBot="1">
      <c r="A56" s="8"/>
      <c r="B56" s="461" t="s">
        <v>107</v>
      </c>
      <c r="C56" s="462"/>
      <c r="D56" s="462"/>
      <c r="E56" s="462"/>
      <c r="F56" s="462"/>
      <c r="G56" s="462"/>
      <c r="H56" s="463"/>
      <c r="I56" s="177">
        <f>ROUNDDOWN(SUM(I31:I55),2)</f>
        <v>0</v>
      </c>
      <c r="J56" s="11" t="s">
        <v>30</v>
      </c>
    </row>
    <row r="57" spans="1:10" ht="19.5" thickTop="1">
      <c r="A57" s="94" t="s">
        <v>21</v>
      </c>
      <c r="B57" s="70">
        <v>1</v>
      </c>
      <c r="C57" s="137"/>
      <c r="D57" s="137"/>
      <c r="E57" s="185"/>
      <c r="F57" s="100" t="s">
        <v>30</v>
      </c>
      <c r="G57" s="466"/>
      <c r="H57" s="466"/>
      <c r="I57" s="161"/>
      <c r="J57" s="73" t="s">
        <v>30</v>
      </c>
    </row>
    <row r="58" spans="1:10">
      <c r="A58" s="94" t="s">
        <v>60</v>
      </c>
      <c r="B58" s="66">
        <v>2</v>
      </c>
      <c r="C58" s="138"/>
      <c r="D58" s="138"/>
      <c r="E58" s="184"/>
      <c r="F58" s="100" t="s">
        <v>30</v>
      </c>
      <c r="G58" s="467"/>
      <c r="H58" s="467"/>
      <c r="I58" s="160"/>
      <c r="J58" s="74" t="s">
        <v>30</v>
      </c>
    </row>
    <row r="59" spans="1:10">
      <c r="A59" s="41"/>
      <c r="B59" s="72">
        <v>3</v>
      </c>
      <c r="C59" s="139"/>
      <c r="D59" s="139"/>
      <c r="E59" s="184"/>
      <c r="F59" s="100" t="s">
        <v>30</v>
      </c>
      <c r="G59" s="467"/>
      <c r="H59" s="467"/>
      <c r="I59" s="160"/>
      <c r="J59" s="74" t="s">
        <v>30</v>
      </c>
    </row>
    <row r="60" spans="1:10">
      <c r="A60" s="41" t="s">
        <v>61</v>
      </c>
      <c r="B60" s="66">
        <v>4</v>
      </c>
      <c r="C60" s="138"/>
      <c r="D60" s="138"/>
      <c r="E60" s="184"/>
      <c r="F60" s="100" t="s">
        <v>30</v>
      </c>
      <c r="G60" s="467"/>
      <c r="H60" s="467"/>
      <c r="I60" s="160"/>
      <c r="J60" s="74" t="s">
        <v>30</v>
      </c>
    </row>
    <row r="61" spans="1:10">
      <c r="A61" s="41" t="s">
        <v>62</v>
      </c>
      <c r="B61" s="72">
        <v>5</v>
      </c>
      <c r="C61" s="139"/>
      <c r="D61" s="139"/>
      <c r="E61" s="184"/>
      <c r="F61" s="100" t="s">
        <v>30</v>
      </c>
      <c r="G61" s="467"/>
      <c r="H61" s="467"/>
      <c r="I61" s="160"/>
      <c r="J61" s="74" t="s">
        <v>30</v>
      </c>
    </row>
    <row r="62" spans="1:10">
      <c r="A62" s="41" t="s">
        <v>63</v>
      </c>
      <c r="B62" s="66">
        <v>6</v>
      </c>
      <c r="C62" s="138"/>
      <c r="D62" s="138"/>
      <c r="E62" s="184"/>
      <c r="F62" s="100" t="s">
        <v>30</v>
      </c>
      <c r="G62" s="467"/>
      <c r="H62" s="467"/>
      <c r="I62" s="160"/>
      <c r="J62" s="74" t="s">
        <v>30</v>
      </c>
    </row>
    <row r="63" spans="1:10">
      <c r="A63" s="41" t="s">
        <v>64</v>
      </c>
      <c r="B63" s="72">
        <v>7</v>
      </c>
      <c r="C63" s="139"/>
      <c r="D63" s="139"/>
      <c r="E63" s="184"/>
      <c r="F63" s="100" t="s">
        <v>30</v>
      </c>
      <c r="G63" s="467"/>
      <c r="H63" s="467"/>
      <c r="I63" s="160"/>
      <c r="J63" s="74" t="s">
        <v>30</v>
      </c>
    </row>
    <row r="64" spans="1:10">
      <c r="A64" s="41" t="s">
        <v>28</v>
      </c>
      <c r="B64" s="72">
        <v>8</v>
      </c>
      <c r="C64" s="139"/>
      <c r="D64" s="139"/>
      <c r="E64" s="184"/>
      <c r="F64" s="100" t="s">
        <v>30</v>
      </c>
      <c r="G64" s="467"/>
      <c r="H64" s="467"/>
      <c r="I64" s="159"/>
      <c r="J64" s="74" t="s">
        <v>30</v>
      </c>
    </row>
    <row r="65" spans="1:10">
      <c r="A65" s="41" t="s">
        <v>31</v>
      </c>
      <c r="B65" s="72">
        <v>9</v>
      </c>
      <c r="C65" s="139"/>
      <c r="D65" s="139"/>
      <c r="E65" s="184"/>
      <c r="F65" s="100" t="s">
        <v>30</v>
      </c>
      <c r="G65" s="467"/>
      <c r="H65" s="467"/>
      <c r="I65" s="159"/>
      <c r="J65" s="74" t="s">
        <v>30</v>
      </c>
    </row>
    <row r="66" spans="1:10" hidden="1" outlineLevel="1">
      <c r="A66" s="41"/>
      <c r="B66" s="72">
        <v>10</v>
      </c>
      <c r="C66" s="139"/>
      <c r="D66" s="139"/>
      <c r="E66" s="184"/>
      <c r="F66" s="100" t="s">
        <v>30</v>
      </c>
      <c r="G66" s="467"/>
      <c r="H66" s="467"/>
      <c r="I66" s="159"/>
      <c r="J66" s="74" t="s">
        <v>30</v>
      </c>
    </row>
    <row r="67" spans="1:10" hidden="1" outlineLevel="1">
      <c r="A67" s="41"/>
      <c r="B67" s="72">
        <v>11</v>
      </c>
      <c r="C67" s="139"/>
      <c r="D67" s="139"/>
      <c r="E67" s="184"/>
      <c r="F67" s="100" t="s">
        <v>30</v>
      </c>
      <c r="G67" s="467"/>
      <c r="H67" s="467"/>
      <c r="I67" s="159"/>
      <c r="J67" s="74" t="s">
        <v>30</v>
      </c>
    </row>
    <row r="68" spans="1:10" hidden="1" outlineLevel="1">
      <c r="A68" s="41"/>
      <c r="B68" s="72">
        <v>12</v>
      </c>
      <c r="C68" s="139"/>
      <c r="D68" s="139"/>
      <c r="E68" s="184"/>
      <c r="F68" s="100" t="s">
        <v>30</v>
      </c>
      <c r="G68" s="467"/>
      <c r="H68" s="467"/>
      <c r="I68" s="159"/>
      <c r="J68" s="74" t="s">
        <v>30</v>
      </c>
    </row>
    <row r="69" spans="1:10" hidden="1" outlineLevel="1">
      <c r="A69" s="41"/>
      <c r="B69" s="72">
        <v>13</v>
      </c>
      <c r="C69" s="139"/>
      <c r="D69" s="139"/>
      <c r="E69" s="184"/>
      <c r="F69" s="100" t="s">
        <v>30</v>
      </c>
      <c r="G69" s="467"/>
      <c r="H69" s="467"/>
      <c r="I69" s="159"/>
      <c r="J69" s="74" t="s">
        <v>30</v>
      </c>
    </row>
    <row r="70" spans="1:10" hidden="1" outlineLevel="1">
      <c r="A70" s="41"/>
      <c r="B70" s="72">
        <v>14</v>
      </c>
      <c r="C70" s="139"/>
      <c r="D70" s="139"/>
      <c r="E70" s="184"/>
      <c r="F70" s="100" t="s">
        <v>30</v>
      </c>
      <c r="G70" s="467"/>
      <c r="H70" s="467"/>
      <c r="I70" s="159"/>
      <c r="J70" s="74" t="s">
        <v>30</v>
      </c>
    </row>
    <row r="71" spans="1:10" hidden="1" outlineLevel="1">
      <c r="A71" s="41"/>
      <c r="B71" s="72">
        <v>15</v>
      </c>
      <c r="C71" s="139"/>
      <c r="D71" s="139"/>
      <c r="E71" s="184"/>
      <c r="F71" s="100" t="s">
        <v>30</v>
      </c>
      <c r="G71" s="467"/>
      <c r="H71" s="467"/>
      <c r="I71" s="159"/>
      <c r="J71" s="74" t="s">
        <v>30</v>
      </c>
    </row>
    <row r="72" spans="1:10" hidden="1" outlineLevel="1">
      <c r="A72" s="41"/>
      <c r="B72" s="72">
        <v>16</v>
      </c>
      <c r="C72" s="139"/>
      <c r="D72" s="139"/>
      <c r="E72" s="184"/>
      <c r="F72" s="100" t="s">
        <v>30</v>
      </c>
      <c r="G72" s="467"/>
      <c r="H72" s="467"/>
      <c r="I72" s="159"/>
      <c r="J72" s="74" t="s">
        <v>30</v>
      </c>
    </row>
    <row r="73" spans="1:10" hidden="1" outlineLevel="1">
      <c r="A73" s="41"/>
      <c r="B73" s="72">
        <v>17</v>
      </c>
      <c r="C73" s="139"/>
      <c r="D73" s="139"/>
      <c r="E73" s="184"/>
      <c r="F73" s="100" t="s">
        <v>30</v>
      </c>
      <c r="G73" s="467"/>
      <c r="H73" s="467"/>
      <c r="I73" s="159"/>
      <c r="J73" s="74" t="s">
        <v>30</v>
      </c>
    </row>
    <row r="74" spans="1:10" hidden="1" outlineLevel="1">
      <c r="A74" s="41"/>
      <c r="B74" s="72">
        <v>18</v>
      </c>
      <c r="C74" s="139"/>
      <c r="D74" s="139"/>
      <c r="E74" s="184"/>
      <c r="F74" s="100" t="s">
        <v>30</v>
      </c>
      <c r="G74" s="467"/>
      <c r="H74" s="467"/>
      <c r="I74" s="159"/>
      <c r="J74" s="74" t="s">
        <v>30</v>
      </c>
    </row>
    <row r="75" spans="1:10" hidden="1" outlineLevel="1">
      <c r="A75" s="41"/>
      <c r="B75" s="72">
        <v>19</v>
      </c>
      <c r="C75" s="139"/>
      <c r="D75" s="139"/>
      <c r="E75" s="184"/>
      <c r="F75" s="100" t="s">
        <v>30</v>
      </c>
      <c r="G75" s="467"/>
      <c r="H75" s="467"/>
      <c r="I75" s="159"/>
      <c r="J75" s="74" t="s">
        <v>30</v>
      </c>
    </row>
    <row r="76" spans="1:10" hidden="1" outlineLevel="1">
      <c r="A76" s="41"/>
      <c r="B76" s="72">
        <v>20</v>
      </c>
      <c r="C76" s="139"/>
      <c r="D76" s="139"/>
      <c r="E76" s="184"/>
      <c r="F76" s="100" t="s">
        <v>30</v>
      </c>
      <c r="G76" s="467"/>
      <c r="H76" s="467"/>
      <c r="I76" s="159"/>
      <c r="J76" s="74" t="s">
        <v>30</v>
      </c>
    </row>
    <row r="77" spans="1:10" hidden="1" outlineLevel="1">
      <c r="A77" s="41"/>
      <c r="B77" s="72">
        <v>21</v>
      </c>
      <c r="C77" s="139"/>
      <c r="D77" s="139"/>
      <c r="E77" s="184"/>
      <c r="F77" s="100" t="s">
        <v>30</v>
      </c>
      <c r="G77" s="467"/>
      <c r="H77" s="467"/>
      <c r="I77" s="159"/>
      <c r="J77" s="74" t="s">
        <v>30</v>
      </c>
    </row>
    <row r="78" spans="1:10" hidden="1" outlineLevel="1">
      <c r="A78" s="41"/>
      <c r="B78" s="72">
        <v>22</v>
      </c>
      <c r="C78" s="139"/>
      <c r="D78" s="139"/>
      <c r="E78" s="184"/>
      <c r="F78" s="100" t="s">
        <v>30</v>
      </c>
      <c r="G78" s="467"/>
      <c r="H78" s="467"/>
      <c r="I78" s="159"/>
      <c r="J78" s="74" t="s">
        <v>30</v>
      </c>
    </row>
    <row r="79" spans="1:10" hidden="1" outlineLevel="1">
      <c r="A79" s="41"/>
      <c r="B79" s="72">
        <v>23</v>
      </c>
      <c r="C79" s="139"/>
      <c r="D79" s="139"/>
      <c r="E79" s="184"/>
      <c r="F79" s="100" t="s">
        <v>30</v>
      </c>
      <c r="G79" s="467"/>
      <c r="H79" s="467"/>
      <c r="I79" s="159"/>
      <c r="J79" s="74" t="s">
        <v>30</v>
      </c>
    </row>
    <row r="80" spans="1:10" hidden="1" outlineLevel="1">
      <c r="A80" s="41"/>
      <c r="B80" s="72">
        <v>24</v>
      </c>
      <c r="C80" s="139"/>
      <c r="D80" s="139"/>
      <c r="E80" s="184"/>
      <c r="F80" s="100" t="s">
        <v>30</v>
      </c>
      <c r="G80" s="467"/>
      <c r="H80" s="467"/>
      <c r="I80" s="159"/>
      <c r="J80" s="74" t="s">
        <v>30</v>
      </c>
    </row>
    <row r="81" spans="1:17" hidden="1" outlineLevel="1">
      <c r="A81" s="41"/>
      <c r="B81" s="67">
        <v>25</v>
      </c>
      <c r="C81" s="139"/>
      <c r="D81" s="179"/>
      <c r="E81" s="184"/>
      <c r="F81" s="100" t="s">
        <v>30</v>
      </c>
      <c r="G81" s="468"/>
      <c r="H81" s="468"/>
      <c r="I81" s="142"/>
      <c r="J81" s="75" t="s">
        <v>30</v>
      </c>
    </row>
    <row r="82" spans="1:17" ht="19.5" customHeight="1" collapsed="1" thickBot="1">
      <c r="A82" s="42"/>
      <c r="B82" s="461" t="s">
        <v>107</v>
      </c>
      <c r="C82" s="462"/>
      <c r="D82" s="462"/>
      <c r="E82" s="462"/>
      <c r="F82" s="462"/>
      <c r="G82" s="462"/>
      <c r="H82" s="463"/>
      <c r="I82" s="177">
        <f>ROUNDDOWN(SUM(I57:I81),2)</f>
        <v>0</v>
      </c>
      <c r="J82" s="11" t="s">
        <v>30</v>
      </c>
    </row>
    <row r="83" spans="1:17" ht="20.25" customHeight="1" thickTop="1" thickBot="1">
      <c r="A83" s="470" t="s">
        <v>137</v>
      </c>
      <c r="B83" s="471"/>
      <c r="C83" s="471"/>
      <c r="D83" s="471"/>
      <c r="E83" s="471"/>
      <c r="F83" s="471"/>
      <c r="G83" s="178">
        <f>G30</f>
        <v>0</v>
      </c>
      <c r="H83" s="101" t="s">
        <v>29</v>
      </c>
      <c r="I83" s="178">
        <f>I56+I82</f>
        <v>0</v>
      </c>
      <c r="J83" s="104" t="s">
        <v>30</v>
      </c>
    </row>
    <row r="84" spans="1:17" ht="19.5" customHeight="1" thickTop="1">
      <c r="A84" s="102" t="s">
        <v>139</v>
      </c>
      <c r="B84" s="102"/>
      <c r="C84" s="102"/>
      <c r="D84" s="102"/>
      <c r="E84" s="102"/>
      <c r="F84" s="103"/>
      <c r="G84" s="103"/>
      <c r="J84" s="76"/>
    </row>
    <row r="85" spans="1:17">
      <c r="A85" s="205" t="s">
        <v>138</v>
      </c>
      <c r="B85" s="205"/>
      <c r="C85" s="205"/>
      <c r="D85" s="205"/>
      <c r="E85" s="205"/>
      <c r="F85" s="205"/>
      <c r="G85" s="205"/>
      <c r="H85" s="205"/>
      <c r="I85" s="205"/>
      <c r="J85" s="205"/>
      <c r="K85" s="205"/>
      <c r="L85" s="205"/>
      <c r="M85" s="205"/>
      <c r="N85" s="205"/>
      <c r="O85" s="205"/>
      <c r="P85" s="205"/>
      <c r="Q85" s="205"/>
    </row>
    <row r="86" spans="1:17">
      <c r="A86" s="472" t="s">
        <v>143</v>
      </c>
      <c r="B86" s="472"/>
      <c r="C86" s="472"/>
      <c r="D86" s="472"/>
      <c r="E86" s="472"/>
      <c r="F86" s="472"/>
      <c r="G86" s="472"/>
      <c r="H86" s="472"/>
      <c r="I86" s="472"/>
      <c r="J86" s="472"/>
      <c r="K86" s="13"/>
      <c r="L86" s="13"/>
      <c r="M86" s="13"/>
      <c r="N86" s="13"/>
      <c r="O86" s="13"/>
      <c r="P86" s="13"/>
      <c r="Q86" s="13"/>
    </row>
    <row r="87" spans="1:17">
      <c r="A87" s="472"/>
      <c r="B87" s="472"/>
      <c r="C87" s="472"/>
      <c r="D87" s="472"/>
      <c r="E87" s="472"/>
      <c r="F87" s="472"/>
      <c r="G87" s="472"/>
      <c r="H87" s="472"/>
      <c r="I87" s="472"/>
      <c r="J87" s="472"/>
    </row>
  </sheetData>
  <sheetProtection selectLockedCells="1"/>
  <mergeCells count="18">
    <mergeCell ref="A2:J2"/>
    <mergeCell ref="I5:J30"/>
    <mergeCell ref="B30:F30"/>
    <mergeCell ref="G31:H55"/>
    <mergeCell ref="A3:A4"/>
    <mergeCell ref="B3:B4"/>
    <mergeCell ref="C3:C4"/>
    <mergeCell ref="E3:F4"/>
    <mergeCell ref="G3:H3"/>
    <mergeCell ref="I3:J3"/>
    <mergeCell ref="G4:H4"/>
    <mergeCell ref="I4:J4"/>
    <mergeCell ref="B56:H56"/>
    <mergeCell ref="G57:H81"/>
    <mergeCell ref="A83:F83"/>
    <mergeCell ref="A85:Q85"/>
    <mergeCell ref="A86:J87"/>
    <mergeCell ref="B82:H82"/>
  </mergeCells>
  <phoneticPr fontId="25"/>
  <dataValidations count="3">
    <dataValidation type="list" allowBlank="1" showInputMessage="1" showErrorMessage="1" sqref="D57:D81">
      <formula1>"F1,F2,F3,F4"</formula1>
    </dataValidation>
    <dataValidation type="list" allowBlank="1" showInputMessage="1" showErrorMessage="1" sqref="D31:D55">
      <formula1>"C1,C2,C3"</formula1>
    </dataValidation>
    <dataValidation type="list" allowBlank="1" showInputMessage="1" showErrorMessage="1" sqref="D5:D29">
      <formula1>"1類,2類"</formula1>
    </dataValidation>
  </dataValidations>
  <printOptions horizontalCentered="1"/>
  <pageMargins left="0.31496062992125984" right="0.31496062992125984" top="0.74803149606299213" bottom="0.7480314960629921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topLeftCell="A4" zoomScaleNormal="100" zoomScaleSheetLayoutView="100" workbookViewId="0">
      <selection activeCell="K26" sqref="K26"/>
    </sheetView>
  </sheetViews>
  <sheetFormatPr defaultRowHeight="18.75"/>
  <cols>
    <col min="1" max="1" width="4.125" customWidth="1"/>
    <col min="2" max="2" width="14.375" customWidth="1"/>
    <col min="3" max="3" width="16.875" customWidth="1"/>
    <col min="4" max="4" width="19.625" customWidth="1"/>
    <col min="5" max="5" width="9.625" customWidth="1"/>
    <col min="6" max="6" width="15.625" customWidth="1"/>
  </cols>
  <sheetData>
    <row r="1" spans="1:6">
      <c r="A1" s="1" t="s">
        <v>150</v>
      </c>
    </row>
    <row r="3" spans="1:6">
      <c r="A3" s="1" t="s">
        <v>47</v>
      </c>
    </row>
    <row r="4" spans="1:6">
      <c r="A4" s="1"/>
      <c r="D4" s="65" t="s">
        <v>56</v>
      </c>
      <c r="E4" s="475"/>
      <c r="F4" s="475"/>
    </row>
    <row r="6" spans="1:6">
      <c r="A6" s="476" t="s">
        <v>48</v>
      </c>
      <c r="B6" s="476" t="s">
        <v>49</v>
      </c>
      <c r="C6" s="36" t="s">
        <v>50</v>
      </c>
      <c r="D6" s="476" t="s">
        <v>51</v>
      </c>
      <c r="E6" s="476" t="s">
        <v>52</v>
      </c>
      <c r="F6" s="36" t="s">
        <v>53</v>
      </c>
    </row>
    <row r="7" spans="1:6">
      <c r="A7" s="476"/>
      <c r="B7" s="476"/>
      <c r="C7" s="38" t="s">
        <v>55</v>
      </c>
      <c r="D7" s="476"/>
      <c r="E7" s="476"/>
      <c r="F7" s="45" t="s">
        <v>54</v>
      </c>
    </row>
    <row r="8" spans="1:6">
      <c r="A8" s="476">
        <v>1</v>
      </c>
      <c r="B8" s="477"/>
      <c r="C8" s="39"/>
      <c r="D8" s="477"/>
      <c r="E8" s="477"/>
      <c r="F8" s="478"/>
    </row>
    <row r="9" spans="1:6">
      <c r="A9" s="476"/>
      <c r="B9" s="477"/>
      <c r="C9" s="37"/>
      <c r="D9" s="477"/>
      <c r="E9" s="477"/>
      <c r="F9" s="478"/>
    </row>
    <row r="10" spans="1:6">
      <c r="A10" s="476">
        <v>2</v>
      </c>
      <c r="B10" s="477"/>
      <c r="C10" s="39"/>
      <c r="D10" s="477"/>
      <c r="E10" s="477"/>
      <c r="F10" s="478"/>
    </row>
    <row r="11" spans="1:6">
      <c r="A11" s="476"/>
      <c r="B11" s="477"/>
      <c r="C11" s="37"/>
      <c r="D11" s="477"/>
      <c r="E11" s="477"/>
      <c r="F11" s="478"/>
    </row>
    <row r="12" spans="1:6">
      <c r="A12" s="476">
        <v>3</v>
      </c>
      <c r="B12" s="477"/>
      <c r="C12" s="39"/>
      <c r="D12" s="477"/>
      <c r="E12" s="477"/>
      <c r="F12" s="478"/>
    </row>
    <row r="13" spans="1:6">
      <c r="A13" s="476"/>
      <c r="B13" s="477"/>
      <c r="C13" s="37"/>
      <c r="D13" s="477"/>
      <c r="E13" s="477"/>
      <c r="F13" s="478"/>
    </row>
    <row r="14" spans="1:6">
      <c r="A14" s="476">
        <v>4</v>
      </c>
      <c r="B14" s="477"/>
      <c r="C14" s="39"/>
      <c r="D14" s="477"/>
      <c r="E14" s="477"/>
      <c r="F14" s="478"/>
    </row>
    <row r="15" spans="1:6">
      <c r="A15" s="476"/>
      <c r="B15" s="477"/>
      <c r="C15" s="37"/>
      <c r="D15" s="477"/>
      <c r="E15" s="477"/>
      <c r="F15" s="478"/>
    </row>
    <row r="16" spans="1:6">
      <c r="A16" s="476">
        <v>5</v>
      </c>
      <c r="B16" s="477"/>
      <c r="C16" s="39"/>
      <c r="D16" s="477"/>
      <c r="E16" s="477"/>
      <c r="F16" s="478"/>
    </row>
    <row r="17" spans="1:6">
      <c r="A17" s="476"/>
      <c r="B17" s="477"/>
      <c r="C17" s="37"/>
      <c r="D17" s="477"/>
      <c r="E17" s="477"/>
      <c r="F17" s="478"/>
    </row>
    <row r="18" spans="1:6">
      <c r="A18" s="476">
        <v>6</v>
      </c>
      <c r="B18" s="477"/>
      <c r="C18" s="39"/>
      <c r="D18" s="477"/>
      <c r="E18" s="477"/>
      <c r="F18" s="478"/>
    </row>
    <row r="19" spans="1:6">
      <c r="A19" s="476"/>
      <c r="B19" s="477"/>
      <c r="C19" s="37"/>
      <c r="D19" s="477"/>
      <c r="E19" s="477"/>
      <c r="F19" s="478"/>
    </row>
    <row r="20" spans="1:6">
      <c r="A20" s="476">
        <v>7</v>
      </c>
      <c r="B20" s="477"/>
      <c r="C20" s="39"/>
      <c r="D20" s="477"/>
      <c r="E20" s="477"/>
      <c r="F20" s="478"/>
    </row>
    <row r="21" spans="1:6">
      <c r="A21" s="476"/>
      <c r="B21" s="477"/>
      <c r="C21" s="37"/>
      <c r="D21" s="477"/>
      <c r="E21" s="477"/>
      <c r="F21" s="478"/>
    </row>
    <row r="22" spans="1:6">
      <c r="A22" s="476">
        <v>8</v>
      </c>
      <c r="B22" s="477"/>
      <c r="C22" s="39"/>
      <c r="D22" s="477"/>
      <c r="E22" s="477"/>
      <c r="F22" s="478"/>
    </row>
    <row r="23" spans="1:6">
      <c r="A23" s="476"/>
      <c r="B23" s="477"/>
      <c r="C23" s="37"/>
      <c r="D23" s="477"/>
      <c r="E23" s="477"/>
      <c r="F23" s="478"/>
    </row>
    <row r="24" spans="1:6">
      <c r="A24" s="476">
        <v>9</v>
      </c>
      <c r="B24" s="477"/>
      <c r="C24" s="39"/>
      <c r="D24" s="477"/>
      <c r="E24" s="477"/>
      <c r="F24" s="478"/>
    </row>
    <row r="25" spans="1:6">
      <c r="A25" s="476"/>
      <c r="B25" s="477"/>
      <c r="C25" s="37"/>
      <c r="D25" s="477"/>
      <c r="E25" s="477"/>
      <c r="F25" s="478"/>
    </row>
    <row r="26" spans="1:6">
      <c r="A26" s="476">
        <v>10</v>
      </c>
      <c r="B26" s="477"/>
      <c r="C26" s="39"/>
      <c r="D26" s="477"/>
      <c r="E26" s="477"/>
      <c r="F26" s="478"/>
    </row>
    <row r="27" spans="1:6">
      <c r="A27" s="476"/>
      <c r="B27" s="477"/>
      <c r="C27" s="37"/>
      <c r="D27" s="477"/>
      <c r="E27" s="477"/>
      <c r="F27" s="478"/>
    </row>
    <row r="28" spans="1:6">
      <c r="A28" s="476">
        <v>11</v>
      </c>
      <c r="B28" s="477"/>
      <c r="C28" s="39"/>
      <c r="D28" s="477"/>
      <c r="E28" s="477"/>
      <c r="F28" s="478"/>
    </row>
    <row r="29" spans="1:6">
      <c r="A29" s="476"/>
      <c r="B29" s="477"/>
      <c r="C29" s="37"/>
      <c r="D29" s="477"/>
      <c r="E29" s="477"/>
      <c r="F29" s="478"/>
    </row>
    <row r="30" spans="1:6">
      <c r="A30" s="476">
        <v>12</v>
      </c>
      <c r="B30" s="477"/>
      <c r="C30" s="39"/>
      <c r="D30" s="477"/>
      <c r="E30" s="477"/>
      <c r="F30" s="478"/>
    </row>
    <row r="31" spans="1:6">
      <c r="A31" s="476"/>
      <c r="B31" s="477"/>
      <c r="C31" s="37"/>
      <c r="D31" s="477"/>
      <c r="E31" s="477"/>
      <c r="F31" s="478"/>
    </row>
    <row r="32" spans="1:6">
      <c r="A32" s="476">
        <v>13</v>
      </c>
      <c r="B32" s="477"/>
      <c r="C32" s="39"/>
      <c r="D32" s="477"/>
      <c r="E32" s="477"/>
      <c r="F32" s="478"/>
    </row>
    <row r="33" spans="1:6">
      <c r="A33" s="476"/>
      <c r="B33" s="477"/>
      <c r="C33" s="37"/>
      <c r="D33" s="477"/>
      <c r="E33" s="477"/>
      <c r="F33" s="478"/>
    </row>
    <row r="34" spans="1:6">
      <c r="A34" s="476">
        <v>14</v>
      </c>
      <c r="B34" s="477"/>
      <c r="C34" s="39"/>
      <c r="D34" s="477"/>
      <c r="E34" s="477"/>
      <c r="F34" s="478"/>
    </row>
    <row r="35" spans="1:6">
      <c r="A35" s="476"/>
      <c r="B35" s="477"/>
      <c r="C35" s="37"/>
      <c r="D35" s="477"/>
      <c r="E35" s="477"/>
      <c r="F35" s="478"/>
    </row>
    <row r="36" spans="1:6">
      <c r="A36" s="476">
        <v>15</v>
      </c>
      <c r="B36" s="477"/>
      <c r="C36" s="39"/>
      <c r="D36" s="477"/>
      <c r="E36" s="477"/>
      <c r="F36" s="478"/>
    </row>
    <row r="37" spans="1:6">
      <c r="A37" s="476"/>
      <c r="B37" s="477"/>
      <c r="C37" s="37"/>
      <c r="D37" s="477"/>
      <c r="E37" s="477"/>
      <c r="F37" s="478"/>
    </row>
    <row r="39" spans="1:6">
      <c r="A39" s="35"/>
    </row>
    <row r="41" spans="1:6">
      <c r="A41" s="4"/>
    </row>
  </sheetData>
  <mergeCells count="80">
    <mergeCell ref="A36:A37"/>
    <mergeCell ref="B36:B37"/>
    <mergeCell ref="D36:D37"/>
    <mergeCell ref="E36:E37"/>
    <mergeCell ref="F36:F37"/>
    <mergeCell ref="A30:A31"/>
    <mergeCell ref="B30:B31"/>
    <mergeCell ref="D30:D31"/>
    <mergeCell ref="E30:E31"/>
    <mergeCell ref="F30:F31"/>
    <mergeCell ref="A28:A29"/>
    <mergeCell ref="B28:B29"/>
    <mergeCell ref="D28:D29"/>
    <mergeCell ref="E28:E29"/>
    <mergeCell ref="F28:F29"/>
    <mergeCell ref="A32:A33"/>
    <mergeCell ref="B32:B33"/>
    <mergeCell ref="D32:D33"/>
    <mergeCell ref="E32:E33"/>
    <mergeCell ref="F32:F33"/>
    <mergeCell ref="A34:A35"/>
    <mergeCell ref="B34:B35"/>
    <mergeCell ref="D34:D35"/>
    <mergeCell ref="E34:E35"/>
    <mergeCell ref="F34:F35"/>
    <mergeCell ref="A24:A25"/>
    <mergeCell ref="B24:B25"/>
    <mergeCell ref="D24:D25"/>
    <mergeCell ref="E24:E25"/>
    <mergeCell ref="F24:F25"/>
    <mergeCell ref="A26:A27"/>
    <mergeCell ref="B26:B27"/>
    <mergeCell ref="D26:D27"/>
    <mergeCell ref="E26:E27"/>
    <mergeCell ref="F26:F27"/>
    <mergeCell ref="A20:A21"/>
    <mergeCell ref="B20:B21"/>
    <mergeCell ref="D20:D21"/>
    <mergeCell ref="E20:E21"/>
    <mergeCell ref="F20:F21"/>
    <mergeCell ref="A22:A23"/>
    <mergeCell ref="B22:B23"/>
    <mergeCell ref="D22:D23"/>
    <mergeCell ref="E22:E23"/>
    <mergeCell ref="F22:F23"/>
    <mergeCell ref="A16:A17"/>
    <mergeCell ref="B16:B17"/>
    <mergeCell ref="D16:D17"/>
    <mergeCell ref="E16:E17"/>
    <mergeCell ref="F16:F17"/>
    <mergeCell ref="A18:A19"/>
    <mergeCell ref="B18:B19"/>
    <mergeCell ref="D18:D19"/>
    <mergeCell ref="E18:E19"/>
    <mergeCell ref="F18:F19"/>
    <mergeCell ref="A12:A13"/>
    <mergeCell ref="B12:B13"/>
    <mergeCell ref="D12:D13"/>
    <mergeCell ref="E12:E13"/>
    <mergeCell ref="F12:F13"/>
    <mergeCell ref="A14:A15"/>
    <mergeCell ref="B14:B15"/>
    <mergeCell ref="D14:D15"/>
    <mergeCell ref="E14:E15"/>
    <mergeCell ref="F14:F15"/>
    <mergeCell ref="A10:A11"/>
    <mergeCell ref="B10:B11"/>
    <mergeCell ref="D10:D11"/>
    <mergeCell ref="E10:E11"/>
    <mergeCell ref="F10:F11"/>
    <mergeCell ref="A8:A9"/>
    <mergeCell ref="B8:B9"/>
    <mergeCell ref="D8:D9"/>
    <mergeCell ref="E8:E9"/>
    <mergeCell ref="F8:F9"/>
    <mergeCell ref="E4:F4"/>
    <mergeCell ref="A6:A7"/>
    <mergeCell ref="B6:B7"/>
    <mergeCell ref="D6:D7"/>
    <mergeCell ref="E6:E7"/>
  </mergeCells>
  <phoneticPr fontId="25"/>
  <conditionalFormatting sqref="E4:F4">
    <cfRule type="expression" dxfId="34" priority="1">
      <formula>$E$4=""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view="pageBreakPreview" topLeftCell="A30" zoomScaleNormal="100" zoomScaleSheetLayoutView="100" workbookViewId="0">
      <selection activeCell="D20" sqref="D20:E20"/>
    </sheetView>
  </sheetViews>
  <sheetFormatPr defaultRowHeight="18.75"/>
  <cols>
    <col min="1" max="1" width="4.75" customWidth="1"/>
    <col min="2" max="2" width="19.75" customWidth="1"/>
    <col min="4" max="4" width="3.875" customWidth="1"/>
    <col min="5" max="5" width="42.125" customWidth="1"/>
  </cols>
  <sheetData>
    <row r="1" spans="1:5">
      <c r="A1" s="1" t="s">
        <v>151</v>
      </c>
      <c r="B1" s="1"/>
      <c r="C1" s="1"/>
      <c r="D1" s="1"/>
      <c r="E1" s="1"/>
    </row>
    <row r="2" spans="1:5">
      <c r="A2" s="1"/>
      <c r="B2" s="1"/>
      <c r="C2" s="1"/>
      <c r="D2" s="1"/>
      <c r="E2" s="1"/>
    </row>
    <row r="3" spans="1:5">
      <c r="A3" s="479" t="s">
        <v>83</v>
      </c>
      <c r="B3" s="479"/>
      <c r="C3" s="479"/>
      <c r="D3" s="479"/>
      <c r="E3" s="479"/>
    </row>
    <row r="4" spans="1:5">
      <c r="A4" s="62"/>
      <c r="B4" s="62"/>
      <c r="C4" s="62"/>
      <c r="D4" s="62"/>
      <c r="E4" s="62"/>
    </row>
    <row r="5" spans="1:5">
      <c r="A5" s="480" t="s">
        <v>119</v>
      </c>
      <c r="B5" s="481"/>
      <c r="C5" s="481"/>
      <c r="D5" s="481"/>
      <c r="E5" s="482"/>
    </row>
    <row r="6" spans="1:5">
      <c r="A6" s="483"/>
      <c r="B6" s="484"/>
      <c r="C6" s="484"/>
      <c r="D6" s="484"/>
      <c r="E6" s="485"/>
    </row>
    <row r="7" spans="1:5">
      <c r="A7" s="483"/>
      <c r="B7" s="484"/>
      <c r="C7" s="484"/>
      <c r="D7" s="484"/>
      <c r="E7" s="485"/>
    </row>
    <row r="8" spans="1:5">
      <c r="A8" s="483"/>
      <c r="B8" s="484"/>
      <c r="C8" s="484"/>
      <c r="D8" s="484"/>
      <c r="E8" s="485"/>
    </row>
    <row r="9" spans="1:5">
      <c r="A9" s="483"/>
      <c r="B9" s="484"/>
      <c r="C9" s="484"/>
      <c r="D9" s="484"/>
      <c r="E9" s="485"/>
    </row>
    <row r="10" spans="1:5">
      <c r="A10" s="483"/>
      <c r="B10" s="484"/>
      <c r="C10" s="484"/>
      <c r="D10" s="484"/>
      <c r="E10" s="485"/>
    </row>
    <row r="11" spans="1:5">
      <c r="A11" s="486"/>
      <c r="B11" s="484"/>
      <c r="C11" s="484"/>
      <c r="D11" s="484"/>
      <c r="E11" s="485"/>
    </row>
    <row r="12" spans="1:5">
      <c r="A12" s="486"/>
      <c r="B12" s="484"/>
      <c r="C12" s="484"/>
      <c r="D12" s="484"/>
      <c r="E12" s="485"/>
    </row>
    <row r="13" spans="1:5">
      <c r="A13" s="486"/>
      <c r="B13" s="484"/>
      <c r="C13" s="484"/>
      <c r="D13" s="484"/>
      <c r="E13" s="485"/>
    </row>
    <row r="14" spans="1:5">
      <c r="A14" s="487"/>
      <c r="B14" s="488"/>
      <c r="C14" s="488"/>
      <c r="D14" s="488"/>
      <c r="E14" s="489"/>
    </row>
    <row r="15" spans="1:5">
      <c r="A15" s="1"/>
      <c r="B15" s="1"/>
      <c r="C15" s="1"/>
      <c r="D15" s="1"/>
      <c r="E15" s="1"/>
    </row>
    <row r="16" spans="1:5">
      <c r="A16" s="497" t="s">
        <v>65</v>
      </c>
      <c r="B16" s="496" t="s">
        <v>66</v>
      </c>
      <c r="C16" s="496"/>
      <c r="D16" s="492"/>
      <c r="E16" s="493"/>
    </row>
    <row r="17" spans="1:5">
      <c r="A17" s="497"/>
      <c r="B17" s="498" t="s">
        <v>67</v>
      </c>
      <c r="C17" s="498"/>
      <c r="D17" s="516"/>
      <c r="E17" s="517"/>
    </row>
    <row r="18" spans="1:5" ht="27" customHeight="1">
      <c r="A18" s="497"/>
      <c r="B18" s="499" t="s">
        <v>68</v>
      </c>
      <c r="C18" s="499"/>
      <c r="D18" s="518"/>
      <c r="E18" s="519"/>
    </row>
    <row r="19" spans="1:5" ht="27" customHeight="1">
      <c r="A19" s="497"/>
      <c r="B19" s="501" t="s">
        <v>69</v>
      </c>
      <c r="C19" s="501"/>
      <c r="D19" s="490"/>
      <c r="E19" s="491"/>
    </row>
    <row r="20" spans="1:5">
      <c r="A20" s="497"/>
      <c r="B20" s="64" t="s">
        <v>70</v>
      </c>
      <c r="C20" s="64" t="s">
        <v>49</v>
      </c>
      <c r="D20" s="510"/>
      <c r="E20" s="511"/>
    </row>
    <row r="21" spans="1:5" ht="27">
      <c r="A21" s="497"/>
      <c r="B21" s="63" t="s">
        <v>71</v>
      </c>
      <c r="C21" s="46" t="s">
        <v>72</v>
      </c>
      <c r="D21" s="514"/>
      <c r="E21" s="515"/>
    </row>
    <row r="22" spans="1:5">
      <c r="A22" s="497"/>
      <c r="B22" s="496" t="s">
        <v>6</v>
      </c>
      <c r="C22" s="496"/>
      <c r="D22" s="494" t="s">
        <v>73</v>
      </c>
      <c r="E22" s="495"/>
    </row>
    <row r="23" spans="1:5">
      <c r="A23" s="497" t="s">
        <v>74</v>
      </c>
      <c r="B23" s="496" t="s">
        <v>75</v>
      </c>
      <c r="C23" s="496"/>
      <c r="D23" s="492"/>
      <c r="E23" s="493"/>
    </row>
    <row r="24" spans="1:5">
      <c r="A24" s="497"/>
      <c r="B24" s="498" t="s">
        <v>76</v>
      </c>
      <c r="C24" s="498"/>
      <c r="D24" s="110" t="s">
        <v>85</v>
      </c>
      <c r="E24" s="111" t="s">
        <v>90</v>
      </c>
    </row>
    <row r="25" spans="1:5" ht="33.75" customHeight="1">
      <c r="A25" s="497"/>
      <c r="B25" s="499" t="s">
        <v>77</v>
      </c>
      <c r="C25" s="499"/>
      <c r="D25" s="112" t="s">
        <v>85</v>
      </c>
      <c r="E25" s="113" t="s">
        <v>89</v>
      </c>
    </row>
    <row r="26" spans="1:5" ht="18.75" customHeight="1">
      <c r="A26" s="497"/>
      <c r="B26" s="500"/>
      <c r="C26" s="500"/>
      <c r="D26" s="490" t="s">
        <v>78</v>
      </c>
      <c r="E26" s="491"/>
    </row>
    <row r="27" spans="1:5">
      <c r="A27" s="497"/>
      <c r="B27" s="498" t="s">
        <v>79</v>
      </c>
      <c r="C27" s="498"/>
      <c r="D27" s="114" t="s">
        <v>86</v>
      </c>
      <c r="E27" s="111" t="s">
        <v>88</v>
      </c>
    </row>
    <row r="28" spans="1:5" ht="40.5" customHeight="1">
      <c r="A28" s="497"/>
      <c r="B28" s="501" t="s">
        <v>77</v>
      </c>
      <c r="C28" s="501"/>
      <c r="D28" s="115" t="s">
        <v>85</v>
      </c>
      <c r="E28" s="116" t="s">
        <v>87</v>
      </c>
    </row>
    <row r="29" spans="1:5">
      <c r="A29" s="497"/>
      <c r="B29" s="496" t="s">
        <v>80</v>
      </c>
      <c r="C29" s="496"/>
      <c r="D29" s="492"/>
      <c r="E29" s="493"/>
    </row>
    <row r="30" spans="1:5">
      <c r="A30" s="497"/>
      <c r="B30" s="512" t="s">
        <v>50</v>
      </c>
      <c r="C30" s="512"/>
      <c r="D30" s="510"/>
      <c r="E30" s="511"/>
    </row>
    <row r="31" spans="1:5">
      <c r="A31" s="497"/>
      <c r="B31" s="513" t="s">
        <v>81</v>
      </c>
      <c r="C31" s="513"/>
      <c r="D31" s="508"/>
      <c r="E31" s="509"/>
    </row>
    <row r="32" spans="1:5" ht="36" customHeight="1">
      <c r="A32" s="497"/>
      <c r="B32" s="501" t="s">
        <v>82</v>
      </c>
      <c r="C32" s="501"/>
      <c r="D32" s="490"/>
      <c r="E32" s="491"/>
    </row>
    <row r="33" spans="1:5">
      <c r="A33" s="1"/>
      <c r="B33" s="1"/>
      <c r="C33" s="1"/>
      <c r="D33" s="1"/>
      <c r="E33" s="1"/>
    </row>
    <row r="34" spans="1:5">
      <c r="A34" s="1"/>
      <c r="B34" s="1"/>
      <c r="C34" s="1"/>
      <c r="D34" s="1"/>
      <c r="E34" s="1"/>
    </row>
    <row r="35" spans="1:5">
      <c r="A35" s="1"/>
      <c r="B35" s="1"/>
      <c r="C35" s="1"/>
      <c r="D35" s="1"/>
      <c r="E35" s="1"/>
    </row>
    <row r="36" spans="1:5" ht="23.25" customHeight="1">
      <c r="A36" s="502" t="s">
        <v>84</v>
      </c>
      <c r="B36" s="503"/>
      <c r="C36" s="503"/>
      <c r="D36" s="503"/>
      <c r="E36" s="504"/>
    </row>
    <row r="37" spans="1:5" ht="18" customHeight="1">
      <c r="A37" s="505"/>
      <c r="B37" s="506"/>
      <c r="C37" s="506"/>
      <c r="D37" s="506"/>
      <c r="E37" s="507"/>
    </row>
    <row r="38" spans="1:5">
      <c r="A38" s="505"/>
      <c r="B38" s="506"/>
      <c r="C38" s="506"/>
      <c r="D38" s="506"/>
      <c r="E38" s="507"/>
    </row>
    <row r="39" spans="1:5">
      <c r="A39" s="505"/>
      <c r="B39" s="506"/>
      <c r="C39" s="506"/>
      <c r="D39" s="506"/>
      <c r="E39" s="507"/>
    </row>
    <row r="40" spans="1:5">
      <c r="A40" s="505"/>
      <c r="B40" s="506"/>
      <c r="C40" s="506"/>
      <c r="D40" s="506"/>
      <c r="E40" s="507"/>
    </row>
    <row r="41" spans="1:5">
      <c r="A41" s="505"/>
      <c r="B41" s="506"/>
      <c r="C41" s="506"/>
      <c r="D41" s="506"/>
      <c r="E41" s="507"/>
    </row>
    <row r="42" spans="1:5">
      <c r="A42" s="505"/>
      <c r="B42" s="506"/>
      <c r="C42" s="506"/>
      <c r="D42" s="506"/>
      <c r="E42" s="507"/>
    </row>
    <row r="43" spans="1:5">
      <c r="A43" s="505"/>
      <c r="B43" s="506"/>
      <c r="C43" s="506"/>
      <c r="D43" s="506"/>
      <c r="E43" s="507"/>
    </row>
    <row r="44" spans="1:5">
      <c r="A44" s="505"/>
      <c r="B44" s="506"/>
      <c r="C44" s="506"/>
      <c r="D44" s="506"/>
      <c r="E44" s="507"/>
    </row>
    <row r="45" spans="1:5">
      <c r="A45" s="505"/>
      <c r="B45" s="506"/>
      <c r="C45" s="506"/>
      <c r="D45" s="506"/>
      <c r="E45" s="507"/>
    </row>
    <row r="46" spans="1:5">
      <c r="A46" s="505"/>
      <c r="B46" s="506"/>
      <c r="C46" s="506"/>
      <c r="D46" s="506"/>
      <c r="E46" s="507"/>
    </row>
    <row r="47" spans="1:5">
      <c r="A47" s="505"/>
      <c r="B47" s="506"/>
      <c r="C47" s="506"/>
      <c r="D47" s="506"/>
      <c r="E47" s="507"/>
    </row>
    <row r="48" spans="1:5">
      <c r="A48" s="505"/>
      <c r="B48" s="506"/>
      <c r="C48" s="506"/>
      <c r="D48" s="506"/>
      <c r="E48" s="507"/>
    </row>
    <row r="49" spans="1:5">
      <c r="A49" s="505"/>
      <c r="B49" s="506"/>
      <c r="C49" s="506"/>
      <c r="D49" s="506"/>
      <c r="E49" s="507"/>
    </row>
    <row r="50" spans="1:5">
      <c r="A50" s="505"/>
      <c r="B50" s="506"/>
      <c r="C50" s="506"/>
      <c r="D50" s="506"/>
      <c r="E50" s="507"/>
    </row>
    <row r="51" spans="1:5">
      <c r="A51" s="505"/>
      <c r="B51" s="506"/>
      <c r="C51" s="506"/>
      <c r="D51" s="506"/>
      <c r="E51" s="507"/>
    </row>
    <row r="52" spans="1:5">
      <c r="A52" s="505"/>
      <c r="B52" s="506"/>
      <c r="C52" s="506"/>
      <c r="D52" s="506"/>
      <c r="E52" s="507"/>
    </row>
    <row r="53" spans="1:5">
      <c r="A53" s="505"/>
      <c r="B53" s="506"/>
      <c r="C53" s="506"/>
      <c r="D53" s="506"/>
      <c r="E53" s="507"/>
    </row>
    <row r="54" spans="1:5">
      <c r="A54" s="505"/>
      <c r="B54" s="506"/>
      <c r="C54" s="506"/>
      <c r="D54" s="506"/>
      <c r="E54" s="507"/>
    </row>
    <row r="55" spans="1:5">
      <c r="A55" s="505"/>
      <c r="B55" s="506"/>
      <c r="C55" s="506"/>
      <c r="D55" s="506"/>
      <c r="E55" s="507"/>
    </row>
    <row r="56" spans="1:5">
      <c r="A56" s="505"/>
      <c r="B56" s="506"/>
      <c r="C56" s="506"/>
      <c r="D56" s="506"/>
      <c r="E56" s="507"/>
    </row>
    <row r="57" spans="1:5">
      <c r="A57" s="505"/>
      <c r="B57" s="506"/>
      <c r="C57" s="506"/>
      <c r="D57" s="506"/>
      <c r="E57" s="507"/>
    </row>
    <row r="58" spans="1:5">
      <c r="A58" s="505"/>
      <c r="B58" s="506"/>
      <c r="C58" s="506"/>
      <c r="D58" s="506"/>
      <c r="E58" s="507"/>
    </row>
    <row r="59" spans="1:5">
      <c r="A59" s="505"/>
      <c r="B59" s="506"/>
      <c r="C59" s="506"/>
      <c r="D59" s="506"/>
      <c r="E59" s="507"/>
    </row>
    <row r="60" spans="1:5">
      <c r="A60" s="505"/>
      <c r="B60" s="506"/>
      <c r="C60" s="506"/>
      <c r="D60" s="506"/>
      <c r="E60" s="507"/>
    </row>
    <row r="61" spans="1:5">
      <c r="A61" s="505"/>
      <c r="B61" s="506"/>
      <c r="C61" s="506"/>
      <c r="D61" s="506"/>
      <c r="E61" s="507"/>
    </row>
    <row r="62" spans="1:5">
      <c r="A62" s="505"/>
      <c r="B62" s="506"/>
      <c r="C62" s="506"/>
      <c r="D62" s="506"/>
      <c r="E62" s="507"/>
    </row>
    <row r="63" spans="1:5">
      <c r="A63" s="505"/>
      <c r="B63" s="506"/>
      <c r="C63" s="506"/>
      <c r="D63" s="506"/>
      <c r="E63" s="507"/>
    </row>
    <row r="64" spans="1:5">
      <c r="A64" s="505"/>
      <c r="B64" s="506"/>
      <c r="C64" s="506"/>
      <c r="D64" s="506"/>
      <c r="E64" s="507"/>
    </row>
    <row r="65" spans="1:5">
      <c r="A65" s="505"/>
      <c r="B65" s="506"/>
      <c r="C65" s="506"/>
      <c r="D65" s="506"/>
      <c r="E65" s="507"/>
    </row>
    <row r="66" spans="1:5">
      <c r="A66" s="505"/>
      <c r="B66" s="506"/>
      <c r="C66" s="506"/>
      <c r="D66" s="506"/>
      <c r="E66" s="507"/>
    </row>
    <row r="67" spans="1:5">
      <c r="A67" s="505"/>
      <c r="B67" s="506"/>
      <c r="C67" s="506"/>
      <c r="D67" s="506"/>
      <c r="E67" s="507"/>
    </row>
    <row r="68" spans="1:5">
      <c r="A68" s="505"/>
      <c r="B68" s="506"/>
      <c r="C68" s="506"/>
      <c r="D68" s="506"/>
      <c r="E68" s="507"/>
    </row>
    <row r="69" spans="1:5">
      <c r="A69" s="505"/>
      <c r="B69" s="506"/>
      <c r="C69" s="506"/>
      <c r="D69" s="506"/>
      <c r="E69" s="507"/>
    </row>
    <row r="70" spans="1:5">
      <c r="A70" s="505"/>
      <c r="B70" s="506"/>
      <c r="C70" s="506"/>
      <c r="D70" s="506"/>
      <c r="E70" s="507"/>
    </row>
    <row r="71" spans="1:5">
      <c r="A71" s="505"/>
      <c r="B71" s="506"/>
      <c r="C71" s="506"/>
      <c r="D71" s="506"/>
      <c r="E71" s="507"/>
    </row>
    <row r="72" spans="1:5">
      <c r="A72" s="505"/>
      <c r="B72" s="506"/>
      <c r="C72" s="506"/>
      <c r="D72" s="506"/>
      <c r="E72" s="507"/>
    </row>
    <row r="73" spans="1:5">
      <c r="A73" s="505"/>
      <c r="B73" s="506"/>
      <c r="C73" s="506"/>
      <c r="D73" s="506"/>
      <c r="E73" s="507"/>
    </row>
  </sheetData>
  <sheetProtection password="8729" sheet="1" selectLockedCells="1"/>
  <mergeCells count="31">
    <mergeCell ref="D16:E16"/>
    <mergeCell ref="A36:E36"/>
    <mergeCell ref="A37:E73"/>
    <mergeCell ref="D31:E32"/>
    <mergeCell ref="D30:E30"/>
    <mergeCell ref="D29:E29"/>
    <mergeCell ref="B30:C30"/>
    <mergeCell ref="B31:C31"/>
    <mergeCell ref="B32:C32"/>
    <mergeCell ref="B17:C17"/>
    <mergeCell ref="B18:C18"/>
    <mergeCell ref="B19:C19"/>
    <mergeCell ref="D21:E21"/>
    <mergeCell ref="D20:E20"/>
    <mergeCell ref="D17:E19"/>
    <mergeCell ref="A3:E3"/>
    <mergeCell ref="A5:E14"/>
    <mergeCell ref="D26:E26"/>
    <mergeCell ref="D23:E23"/>
    <mergeCell ref="D22:E22"/>
    <mergeCell ref="B22:C22"/>
    <mergeCell ref="A23:A32"/>
    <mergeCell ref="B23:C23"/>
    <mergeCell ref="B24:C24"/>
    <mergeCell ref="B25:C25"/>
    <mergeCell ref="B26:C26"/>
    <mergeCell ref="B27:C27"/>
    <mergeCell ref="B28:C28"/>
    <mergeCell ref="B29:C29"/>
    <mergeCell ref="A16:A22"/>
    <mergeCell ref="B16:C16"/>
  </mergeCells>
  <phoneticPr fontId="25"/>
  <dataValidations count="1">
    <dataValidation type="list" allowBlank="1" showInputMessage="1" showErrorMessage="1" sqref="D24:D25 D27:D28">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2"/>
  <sheetViews>
    <sheetView view="pageBreakPreview" zoomScaleNormal="100" zoomScaleSheetLayoutView="100" workbookViewId="0">
      <selection activeCell="E6" sqref="E6:E7"/>
    </sheetView>
  </sheetViews>
  <sheetFormatPr defaultRowHeight="18.75"/>
  <cols>
    <col min="1" max="1" width="25.625" style="120" customWidth="1"/>
    <col min="2" max="4" width="15.625" style="120" customWidth="1"/>
    <col min="5" max="5" width="9.625" style="120" customWidth="1"/>
    <col min="6" max="6" width="3.25" style="120" customWidth="1"/>
    <col min="7" max="16384" width="9" style="120"/>
  </cols>
  <sheetData>
    <row r="1" spans="1:10">
      <c r="A1" s="119" t="s">
        <v>161</v>
      </c>
      <c r="B1" s="119"/>
      <c r="C1" s="119"/>
      <c r="D1" s="119"/>
      <c r="E1" s="119"/>
      <c r="F1" s="119"/>
      <c r="G1" s="119"/>
      <c r="H1" s="119"/>
      <c r="I1" s="119"/>
      <c r="J1" s="119"/>
    </row>
    <row r="2" spans="1:10" ht="20.25">
      <c r="A2" s="583" t="s">
        <v>192</v>
      </c>
      <c r="B2" s="583"/>
      <c r="C2" s="583"/>
      <c r="D2" s="583"/>
      <c r="E2" s="583"/>
      <c r="F2" s="583"/>
      <c r="G2" s="119"/>
      <c r="H2" s="119"/>
      <c r="I2" s="119"/>
      <c r="J2" s="119"/>
    </row>
    <row r="3" spans="1:10" ht="7.5" customHeight="1">
      <c r="A3" s="126"/>
      <c r="B3" s="126"/>
      <c r="C3" s="126"/>
      <c r="D3" s="126"/>
      <c r="E3" s="126"/>
      <c r="F3" s="126"/>
      <c r="G3" s="119"/>
      <c r="H3" s="119"/>
      <c r="I3" s="119"/>
      <c r="J3" s="119"/>
    </row>
    <row r="4" spans="1:10">
      <c r="A4" s="123" t="s">
        <v>218</v>
      </c>
      <c r="B4" s="123"/>
      <c r="C4" s="123"/>
      <c r="D4" s="119"/>
      <c r="E4" s="119"/>
      <c r="F4" s="119"/>
      <c r="G4" s="119"/>
      <c r="H4" s="119"/>
      <c r="I4" s="119"/>
      <c r="J4" s="119"/>
    </row>
    <row r="5" spans="1:10" ht="19.5" thickBot="1">
      <c r="A5" s="124" t="s">
        <v>162</v>
      </c>
      <c r="B5" s="584" t="s">
        <v>163</v>
      </c>
      <c r="C5" s="584"/>
      <c r="D5" s="584"/>
      <c r="E5" s="584"/>
      <c r="F5" s="584"/>
      <c r="G5" s="119"/>
      <c r="H5" s="119"/>
    </row>
    <row r="6" spans="1:10" ht="15.95" customHeight="1">
      <c r="A6" s="520" t="s">
        <v>164</v>
      </c>
      <c r="B6" s="585" t="s">
        <v>165</v>
      </c>
      <c r="C6" s="586"/>
      <c r="D6" s="587"/>
      <c r="E6" s="591"/>
      <c r="F6" s="593" t="s">
        <v>166</v>
      </c>
      <c r="G6" s="119"/>
      <c r="H6" s="119"/>
    </row>
    <row r="7" spans="1:10" ht="15.95" customHeight="1">
      <c r="A7" s="521"/>
      <c r="B7" s="588"/>
      <c r="C7" s="589"/>
      <c r="D7" s="590"/>
      <c r="E7" s="592"/>
      <c r="F7" s="594"/>
      <c r="G7" s="119"/>
      <c r="H7" s="119"/>
    </row>
    <row r="8" spans="1:10" ht="15.95" customHeight="1">
      <c r="A8" s="521"/>
      <c r="B8" s="595" t="s">
        <v>167</v>
      </c>
      <c r="C8" s="596"/>
      <c r="D8" s="597"/>
      <c r="E8" s="571"/>
      <c r="F8" s="570" t="s">
        <v>166</v>
      </c>
      <c r="G8" s="119"/>
      <c r="H8" s="119"/>
    </row>
    <row r="9" spans="1:10" ht="15.95" customHeight="1" thickBot="1">
      <c r="A9" s="522"/>
      <c r="B9" s="598"/>
      <c r="C9" s="599"/>
      <c r="D9" s="600"/>
      <c r="E9" s="573"/>
      <c r="F9" s="601"/>
      <c r="G9" s="119"/>
      <c r="H9" s="119"/>
      <c r="I9" s="119"/>
      <c r="J9" s="119"/>
    </row>
    <row r="10" spans="1:10" ht="15.95" customHeight="1">
      <c r="A10" s="578" t="s">
        <v>202</v>
      </c>
      <c r="B10" s="552" t="s">
        <v>168</v>
      </c>
      <c r="C10" s="553"/>
      <c r="D10" s="553"/>
      <c r="E10" s="525"/>
      <c r="F10" s="526"/>
      <c r="G10" s="119"/>
      <c r="H10" s="119"/>
      <c r="I10" s="119"/>
      <c r="J10" s="119"/>
    </row>
    <row r="11" spans="1:10" ht="15.95" customHeight="1">
      <c r="A11" s="579"/>
      <c r="B11" s="556" t="s">
        <v>169</v>
      </c>
      <c r="C11" s="557"/>
      <c r="D11" s="557"/>
      <c r="E11" s="529"/>
      <c r="F11" s="530"/>
      <c r="G11" s="119"/>
      <c r="H11" s="119"/>
      <c r="I11" s="119"/>
      <c r="J11" s="119"/>
    </row>
    <row r="12" spans="1:10" ht="15.95" customHeight="1">
      <c r="A12" s="579"/>
      <c r="B12" s="556" t="s">
        <v>170</v>
      </c>
      <c r="C12" s="557"/>
      <c r="D12" s="557"/>
      <c r="E12" s="529"/>
      <c r="F12" s="530"/>
      <c r="G12" s="119"/>
      <c r="H12" s="119"/>
      <c r="I12" s="119"/>
      <c r="J12" s="119"/>
    </row>
    <row r="13" spans="1:10" ht="15.95" customHeight="1">
      <c r="A13" s="579"/>
      <c r="B13" s="547" t="s">
        <v>171</v>
      </c>
      <c r="C13" s="548"/>
      <c r="D13" s="549"/>
      <c r="E13" s="534"/>
      <c r="F13" s="535"/>
      <c r="G13" s="119"/>
      <c r="H13" s="119"/>
      <c r="I13" s="119"/>
      <c r="J13" s="119"/>
    </row>
    <row r="14" spans="1:10" ht="21.95" customHeight="1" thickBot="1">
      <c r="A14" s="580"/>
      <c r="B14" s="127" t="s">
        <v>172</v>
      </c>
      <c r="C14" s="581" t="s">
        <v>173</v>
      </c>
      <c r="D14" s="581"/>
      <c r="E14" s="581"/>
      <c r="F14" s="582"/>
      <c r="G14" s="119"/>
      <c r="H14" s="119"/>
      <c r="I14" s="119"/>
      <c r="J14" s="119"/>
    </row>
    <row r="15" spans="1:10" ht="15.95" customHeight="1">
      <c r="A15" s="538" t="s">
        <v>203</v>
      </c>
      <c r="B15" s="539" t="s">
        <v>174</v>
      </c>
      <c r="C15" s="540"/>
      <c r="D15" s="540"/>
      <c r="E15" s="574"/>
      <c r="F15" s="568" t="s">
        <v>166</v>
      </c>
      <c r="G15" s="119"/>
      <c r="H15" s="119"/>
      <c r="I15" s="119"/>
      <c r="J15" s="119"/>
    </row>
    <row r="16" spans="1:10" ht="15.95" customHeight="1">
      <c r="A16" s="538"/>
      <c r="B16" s="541"/>
      <c r="C16" s="542"/>
      <c r="D16" s="542"/>
      <c r="E16" s="575"/>
      <c r="F16" s="569"/>
      <c r="G16" s="119"/>
      <c r="H16" s="119"/>
      <c r="I16" s="119"/>
      <c r="J16" s="119"/>
    </row>
    <row r="17" spans="1:10" ht="15.95" customHeight="1">
      <c r="A17" s="538"/>
      <c r="B17" s="541" t="s">
        <v>175</v>
      </c>
      <c r="C17" s="542"/>
      <c r="D17" s="542"/>
      <c r="E17" s="575"/>
      <c r="F17" s="569" t="s">
        <v>166</v>
      </c>
      <c r="G17" s="119"/>
      <c r="H17" s="119"/>
      <c r="I17" s="119"/>
      <c r="J17" s="119"/>
    </row>
    <row r="18" spans="1:10" ht="15.95" customHeight="1">
      <c r="A18" s="538"/>
      <c r="B18" s="541"/>
      <c r="C18" s="542"/>
      <c r="D18" s="542"/>
      <c r="E18" s="575"/>
      <c r="F18" s="569"/>
      <c r="G18" s="119"/>
      <c r="H18" s="119"/>
      <c r="I18" s="119"/>
      <c r="J18" s="119"/>
    </row>
    <row r="19" spans="1:10" ht="15.95" customHeight="1">
      <c r="A19" s="538"/>
      <c r="B19" s="576" t="s">
        <v>176</v>
      </c>
      <c r="C19" s="538"/>
      <c r="D19" s="538"/>
      <c r="E19" s="558"/>
      <c r="F19" s="569" t="s">
        <v>166</v>
      </c>
      <c r="G19" s="119"/>
      <c r="H19" s="119"/>
      <c r="I19" s="119"/>
      <c r="J19" s="119"/>
    </row>
    <row r="20" spans="1:10" ht="15.95" customHeight="1" thickBot="1">
      <c r="A20" s="551"/>
      <c r="B20" s="577"/>
      <c r="C20" s="551"/>
      <c r="D20" s="551"/>
      <c r="E20" s="571"/>
      <c r="F20" s="570"/>
      <c r="G20" s="119"/>
      <c r="H20" s="119"/>
      <c r="I20" s="119"/>
      <c r="J20" s="119"/>
    </row>
    <row r="21" spans="1:10" ht="15.95" customHeight="1">
      <c r="A21" s="538" t="s">
        <v>204</v>
      </c>
      <c r="B21" s="565" t="s">
        <v>205</v>
      </c>
      <c r="C21" s="540"/>
      <c r="D21" s="540"/>
      <c r="E21" s="121" t="s">
        <v>178</v>
      </c>
      <c r="F21" s="568" t="s">
        <v>166</v>
      </c>
      <c r="G21" s="119"/>
      <c r="H21" s="119"/>
      <c r="I21" s="119"/>
      <c r="J21" s="119"/>
    </row>
    <row r="22" spans="1:10" ht="15.95" customHeight="1">
      <c r="A22" s="538"/>
      <c r="B22" s="541"/>
      <c r="C22" s="542"/>
      <c r="D22" s="542"/>
      <c r="E22" s="571"/>
      <c r="F22" s="569"/>
      <c r="G22" s="119"/>
      <c r="H22" s="119"/>
      <c r="I22" s="119"/>
      <c r="J22" s="119"/>
    </row>
    <row r="23" spans="1:10" ht="15.95" customHeight="1" thickBot="1">
      <c r="A23" s="551"/>
      <c r="B23" s="566"/>
      <c r="C23" s="567"/>
      <c r="D23" s="567"/>
      <c r="E23" s="572"/>
      <c r="F23" s="570"/>
      <c r="G23" s="119"/>
      <c r="H23" s="119"/>
      <c r="I23" s="119"/>
      <c r="J23" s="119"/>
    </row>
    <row r="24" spans="1:10" ht="15.95" customHeight="1">
      <c r="A24" s="538" t="s">
        <v>206</v>
      </c>
      <c r="B24" s="539" t="s">
        <v>177</v>
      </c>
      <c r="C24" s="540"/>
      <c r="D24" s="540"/>
      <c r="E24" s="121" t="s">
        <v>178</v>
      </c>
      <c r="F24" s="568" t="s">
        <v>166</v>
      </c>
      <c r="G24" s="119"/>
      <c r="H24" s="119"/>
      <c r="I24" s="119" t="s">
        <v>179</v>
      </c>
      <c r="J24" s="119"/>
    </row>
    <row r="25" spans="1:10" ht="15.95" customHeight="1">
      <c r="A25" s="538"/>
      <c r="B25" s="541"/>
      <c r="C25" s="542"/>
      <c r="D25" s="542"/>
      <c r="E25" s="571"/>
      <c r="F25" s="569"/>
      <c r="G25" s="119"/>
      <c r="H25" s="119"/>
      <c r="I25" s="119"/>
      <c r="J25" s="119"/>
    </row>
    <row r="26" spans="1:10" ht="15.95" customHeight="1" thickBot="1">
      <c r="A26" s="551"/>
      <c r="B26" s="566"/>
      <c r="C26" s="567"/>
      <c r="D26" s="567"/>
      <c r="E26" s="573"/>
      <c r="F26" s="570"/>
      <c r="G26" s="119"/>
      <c r="H26" s="119"/>
      <c r="I26" s="119"/>
      <c r="J26" s="119"/>
    </row>
    <row r="27" spans="1:10">
      <c r="A27" s="538" t="s">
        <v>217</v>
      </c>
      <c r="B27" s="552" t="s">
        <v>180</v>
      </c>
      <c r="C27" s="553"/>
      <c r="D27" s="553"/>
      <c r="E27" s="554"/>
      <c r="F27" s="555"/>
      <c r="G27" s="119"/>
      <c r="H27" s="119"/>
      <c r="I27" s="119"/>
      <c r="J27" s="119"/>
    </row>
    <row r="28" spans="1:10">
      <c r="A28" s="538"/>
      <c r="B28" s="556" t="s">
        <v>181</v>
      </c>
      <c r="C28" s="557"/>
      <c r="D28" s="557"/>
      <c r="E28" s="558"/>
      <c r="F28" s="559"/>
      <c r="G28" s="119"/>
      <c r="H28" s="119"/>
      <c r="I28" s="119"/>
      <c r="J28" s="119"/>
    </row>
    <row r="29" spans="1:10">
      <c r="A29" s="538"/>
      <c r="B29" s="547" t="s">
        <v>182</v>
      </c>
      <c r="C29" s="548"/>
      <c r="D29" s="549"/>
      <c r="E29" s="560"/>
      <c r="F29" s="561"/>
      <c r="G29" s="119"/>
      <c r="H29" s="119"/>
      <c r="I29" s="119"/>
      <c r="J29" s="119"/>
    </row>
    <row r="30" spans="1:10">
      <c r="A30" s="538"/>
      <c r="B30" s="556" t="s">
        <v>207</v>
      </c>
      <c r="C30" s="557"/>
      <c r="D30" s="557"/>
      <c r="E30" s="558"/>
      <c r="F30" s="559"/>
      <c r="G30" s="119"/>
      <c r="H30" s="119"/>
      <c r="I30" s="119"/>
      <c r="J30" s="119"/>
    </row>
    <row r="31" spans="1:10" ht="19.5" thickBot="1">
      <c r="A31" s="551"/>
      <c r="B31" s="122" t="s">
        <v>172</v>
      </c>
      <c r="C31" s="562" t="s">
        <v>173</v>
      </c>
      <c r="D31" s="563"/>
      <c r="E31" s="563"/>
      <c r="F31" s="564"/>
      <c r="G31" s="119"/>
      <c r="H31" s="119"/>
      <c r="I31" s="119"/>
      <c r="J31" s="119"/>
    </row>
    <row r="32" spans="1:10" ht="18.75" customHeight="1">
      <c r="A32" s="538" t="s">
        <v>208</v>
      </c>
      <c r="B32" s="539" t="s">
        <v>183</v>
      </c>
      <c r="C32" s="540"/>
      <c r="D32" s="540"/>
      <c r="E32" s="545"/>
      <c r="F32" s="546"/>
      <c r="G32" s="119"/>
      <c r="H32" s="119"/>
    </row>
    <row r="33" spans="1:10">
      <c r="A33" s="538"/>
      <c r="B33" s="541" t="s">
        <v>184</v>
      </c>
      <c r="C33" s="542"/>
      <c r="D33" s="542"/>
      <c r="E33" s="534"/>
      <c r="F33" s="535"/>
      <c r="G33" s="119"/>
      <c r="H33" s="119"/>
    </row>
    <row r="34" spans="1:10">
      <c r="A34" s="538"/>
      <c r="B34" s="547" t="s">
        <v>185</v>
      </c>
      <c r="C34" s="548"/>
      <c r="D34" s="549"/>
      <c r="E34" s="534"/>
      <c r="F34" s="535"/>
      <c r="G34" s="119"/>
      <c r="H34" s="119"/>
    </row>
    <row r="35" spans="1:10">
      <c r="A35" s="538"/>
      <c r="B35" s="541" t="s">
        <v>186</v>
      </c>
      <c r="C35" s="542"/>
      <c r="D35" s="542"/>
      <c r="E35" s="534"/>
      <c r="F35" s="535"/>
      <c r="G35" s="119"/>
      <c r="H35" s="119"/>
    </row>
    <row r="36" spans="1:10" ht="19.5" thickBot="1">
      <c r="A36" s="538"/>
      <c r="B36" s="128" t="s">
        <v>172</v>
      </c>
      <c r="C36" s="550" t="s">
        <v>173</v>
      </c>
      <c r="D36" s="536"/>
      <c r="E36" s="536"/>
      <c r="F36" s="537"/>
      <c r="G36" s="119"/>
      <c r="H36" s="119"/>
    </row>
    <row r="37" spans="1:10" ht="17.100000000000001" customHeight="1">
      <c r="A37" s="538" t="s">
        <v>187</v>
      </c>
      <c r="B37" s="539" t="s">
        <v>209</v>
      </c>
      <c r="C37" s="540"/>
      <c r="D37" s="540"/>
      <c r="E37" s="525"/>
      <c r="F37" s="526"/>
      <c r="G37" s="119"/>
      <c r="H37" s="119"/>
      <c r="I37" s="119"/>
      <c r="J37" s="119"/>
    </row>
    <row r="38" spans="1:10" ht="17.100000000000001" customHeight="1">
      <c r="A38" s="538"/>
      <c r="B38" s="541" t="s">
        <v>188</v>
      </c>
      <c r="C38" s="542"/>
      <c r="D38" s="542"/>
      <c r="E38" s="529"/>
      <c r="F38" s="530"/>
      <c r="G38" s="119"/>
      <c r="H38" s="119"/>
      <c r="I38" s="119"/>
      <c r="J38" s="119"/>
    </row>
    <row r="39" spans="1:10" ht="17.100000000000001" customHeight="1">
      <c r="A39" s="538"/>
      <c r="B39" s="541" t="s">
        <v>210</v>
      </c>
      <c r="C39" s="542"/>
      <c r="D39" s="542"/>
      <c r="E39" s="529"/>
      <c r="F39" s="530"/>
      <c r="G39" s="119"/>
      <c r="H39" s="119"/>
      <c r="I39" s="119"/>
      <c r="J39" s="119"/>
    </row>
    <row r="40" spans="1:10" ht="17.100000000000001" customHeight="1">
      <c r="A40" s="538"/>
      <c r="B40" s="541" t="s">
        <v>221</v>
      </c>
      <c r="C40" s="542"/>
      <c r="D40" s="542"/>
      <c r="E40" s="529"/>
      <c r="F40" s="530"/>
      <c r="G40" s="119"/>
      <c r="H40" s="119"/>
      <c r="I40" s="119"/>
      <c r="J40" s="119"/>
    </row>
    <row r="41" spans="1:10" ht="17.100000000000001" customHeight="1">
      <c r="A41" s="538"/>
      <c r="B41" s="541" t="s">
        <v>211</v>
      </c>
      <c r="C41" s="542"/>
      <c r="D41" s="542"/>
      <c r="E41" s="529"/>
      <c r="F41" s="530"/>
      <c r="G41" s="119"/>
      <c r="H41" s="119"/>
      <c r="I41" s="119"/>
      <c r="J41" s="119"/>
    </row>
    <row r="42" spans="1:10" ht="17.100000000000001" customHeight="1" thickBot="1">
      <c r="A42" s="538"/>
      <c r="B42" s="122" t="s">
        <v>190</v>
      </c>
      <c r="C42" s="543" t="s">
        <v>173</v>
      </c>
      <c r="D42" s="543"/>
      <c r="E42" s="543"/>
      <c r="F42" s="544"/>
      <c r="G42" s="119"/>
      <c r="H42" s="119"/>
      <c r="I42" s="119"/>
      <c r="J42" s="119"/>
    </row>
    <row r="43" spans="1:10" ht="17.100000000000001" customHeight="1">
      <c r="A43" s="520" t="s">
        <v>212</v>
      </c>
      <c r="B43" s="523" t="s">
        <v>213</v>
      </c>
      <c r="C43" s="524"/>
      <c r="D43" s="524"/>
      <c r="E43" s="525"/>
      <c r="F43" s="526"/>
      <c r="G43" s="119"/>
      <c r="H43" s="119"/>
      <c r="I43" s="119"/>
      <c r="J43" s="119"/>
    </row>
    <row r="44" spans="1:10" ht="17.100000000000001" customHeight="1">
      <c r="A44" s="521"/>
      <c r="B44" s="527" t="s">
        <v>214</v>
      </c>
      <c r="C44" s="528"/>
      <c r="D44" s="528"/>
      <c r="E44" s="529"/>
      <c r="F44" s="530"/>
      <c r="G44" s="119"/>
      <c r="H44" s="119"/>
      <c r="I44" s="119"/>
      <c r="J44" s="119"/>
    </row>
    <row r="45" spans="1:10" ht="17.100000000000001" customHeight="1">
      <c r="A45" s="521"/>
      <c r="B45" s="531" t="s">
        <v>215</v>
      </c>
      <c r="C45" s="532"/>
      <c r="D45" s="533"/>
      <c r="E45" s="534"/>
      <c r="F45" s="535"/>
      <c r="G45" s="119"/>
      <c r="H45" s="119"/>
      <c r="I45" s="119"/>
      <c r="J45" s="119"/>
    </row>
    <row r="46" spans="1:10" ht="17.100000000000001" customHeight="1">
      <c r="A46" s="521"/>
      <c r="B46" s="527" t="s">
        <v>216</v>
      </c>
      <c r="C46" s="528"/>
      <c r="D46" s="528"/>
      <c r="E46" s="529"/>
      <c r="F46" s="530"/>
      <c r="G46" s="119"/>
      <c r="H46" s="119"/>
      <c r="I46" s="119"/>
      <c r="J46" s="119"/>
    </row>
    <row r="47" spans="1:10" ht="17.100000000000001" customHeight="1">
      <c r="A47" s="521"/>
      <c r="B47" s="527" t="s">
        <v>189</v>
      </c>
      <c r="C47" s="528"/>
      <c r="D47" s="528"/>
      <c r="E47" s="534"/>
      <c r="F47" s="535"/>
      <c r="G47" s="119"/>
      <c r="H47" s="119"/>
      <c r="I47" s="119"/>
      <c r="J47" s="119"/>
    </row>
    <row r="48" spans="1:10" ht="17.100000000000001" customHeight="1" thickBot="1">
      <c r="A48" s="522"/>
      <c r="B48" s="188" t="s">
        <v>190</v>
      </c>
      <c r="C48" s="536" t="s">
        <v>173</v>
      </c>
      <c r="D48" s="536"/>
      <c r="E48" s="536"/>
      <c r="F48" s="537"/>
      <c r="G48" s="119"/>
      <c r="H48" s="119"/>
      <c r="I48" s="119"/>
      <c r="J48" s="119"/>
    </row>
    <row r="49" spans="1:10">
      <c r="A49" s="119"/>
      <c r="B49" s="119"/>
      <c r="C49" s="119"/>
      <c r="D49" s="119"/>
      <c r="E49" s="119"/>
      <c r="F49" s="119"/>
      <c r="G49" s="119"/>
      <c r="H49" s="119"/>
      <c r="I49" s="119"/>
      <c r="J49" s="119"/>
    </row>
    <row r="50" spans="1:10">
      <c r="A50" s="119"/>
      <c r="B50" s="119"/>
      <c r="C50" s="119"/>
      <c r="D50" s="119"/>
      <c r="E50" s="119"/>
      <c r="F50" s="119"/>
      <c r="G50" s="119"/>
      <c r="H50" s="119"/>
      <c r="I50" s="119"/>
      <c r="J50" s="119"/>
    </row>
    <row r="51" spans="1:10">
      <c r="A51" s="119"/>
      <c r="B51" s="119"/>
      <c r="C51" s="119"/>
      <c r="D51" s="119"/>
      <c r="E51" s="119"/>
      <c r="F51" s="119"/>
      <c r="G51" s="119"/>
      <c r="H51" s="119"/>
      <c r="I51" s="119"/>
      <c r="J51" s="119"/>
    </row>
    <row r="52" spans="1:10">
      <c r="A52" s="119"/>
      <c r="B52" s="119"/>
      <c r="C52" s="119"/>
      <c r="D52" s="119"/>
      <c r="E52" s="119"/>
      <c r="F52" s="119"/>
      <c r="G52" s="119"/>
      <c r="H52" s="119"/>
      <c r="I52" s="119"/>
      <c r="J52" s="119"/>
    </row>
    <row r="53" spans="1:10">
      <c r="A53" s="119"/>
      <c r="B53" s="119"/>
      <c r="C53" s="119"/>
      <c r="D53" s="119"/>
      <c r="E53" s="119"/>
      <c r="F53" s="119"/>
      <c r="G53" s="119"/>
      <c r="H53" s="119"/>
      <c r="I53" s="119"/>
      <c r="J53" s="119"/>
    </row>
    <row r="54" spans="1:10">
      <c r="A54" s="119"/>
      <c r="B54" s="119"/>
      <c r="C54" s="119"/>
      <c r="D54" s="119"/>
      <c r="E54" s="119"/>
      <c r="F54" s="119"/>
      <c r="G54" s="119"/>
      <c r="H54" s="119"/>
      <c r="I54" s="119"/>
      <c r="J54" s="119"/>
    </row>
    <row r="55" spans="1:10">
      <c r="A55" s="119"/>
      <c r="B55" s="119"/>
      <c r="C55" s="119"/>
      <c r="D55" s="119"/>
      <c r="E55" s="119"/>
      <c r="F55" s="119"/>
      <c r="G55" s="119"/>
      <c r="H55" s="119"/>
      <c r="I55" s="119"/>
      <c r="J55" s="119"/>
    </row>
    <row r="56" spans="1:10">
      <c r="A56" s="119"/>
      <c r="B56" s="119"/>
      <c r="C56" s="119"/>
      <c r="D56" s="119"/>
      <c r="E56" s="119"/>
      <c r="F56" s="119"/>
      <c r="G56" s="119"/>
      <c r="H56" s="119"/>
      <c r="I56" s="119"/>
      <c r="J56" s="119"/>
    </row>
    <row r="57" spans="1:10">
      <c r="A57" s="119"/>
      <c r="B57" s="119"/>
      <c r="C57" s="119"/>
      <c r="D57" s="119"/>
      <c r="E57" s="119"/>
      <c r="F57" s="119"/>
      <c r="G57" s="119"/>
      <c r="H57" s="119"/>
      <c r="I57" s="119"/>
      <c r="J57" s="119"/>
    </row>
    <row r="58" spans="1:10">
      <c r="A58" s="119"/>
      <c r="B58" s="119"/>
      <c r="C58" s="119"/>
      <c r="D58" s="119"/>
      <c r="E58" s="119"/>
      <c r="F58" s="119"/>
      <c r="G58" s="119"/>
      <c r="H58" s="119"/>
      <c r="I58" s="119"/>
      <c r="J58" s="119"/>
    </row>
    <row r="59" spans="1:10">
      <c r="A59" s="119"/>
      <c r="B59" s="119"/>
      <c r="C59" s="119"/>
      <c r="D59" s="119"/>
      <c r="E59" s="119"/>
      <c r="F59" s="119"/>
      <c r="G59" s="119"/>
      <c r="H59" s="119"/>
      <c r="I59" s="119"/>
      <c r="J59" s="119"/>
    </row>
    <row r="60" spans="1:10">
      <c r="A60" s="119"/>
      <c r="B60" s="119"/>
      <c r="C60" s="119"/>
      <c r="D60" s="119"/>
      <c r="E60" s="119"/>
      <c r="F60" s="119"/>
      <c r="G60" s="119"/>
      <c r="H60" s="119"/>
      <c r="I60" s="119"/>
      <c r="J60" s="119"/>
    </row>
    <row r="61" spans="1:10">
      <c r="A61" s="119"/>
      <c r="B61" s="119"/>
      <c r="C61" s="119"/>
      <c r="D61" s="119"/>
      <c r="E61" s="119"/>
      <c r="F61" s="119"/>
      <c r="G61" s="119"/>
      <c r="H61" s="119"/>
      <c r="I61" s="119"/>
      <c r="J61" s="119"/>
    </row>
    <row r="62" spans="1:10">
      <c r="A62" s="119"/>
      <c r="B62" s="119"/>
      <c r="C62" s="119"/>
      <c r="D62" s="119"/>
      <c r="E62" s="119"/>
      <c r="F62" s="119"/>
      <c r="G62" s="119"/>
      <c r="H62" s="119"/>
      <c r="I62" s="119"/>
      <c r="J62" s="119"/>
    </row>
    <row r="63" spans="1:10">
      <c r="A63" s="119"/>
      <c r="B63" s="119"/>
      <c r="C63" s="119"/>
      <c r="D63" s="119"/>
      <c r="E63" s="119"/>
      <c r="F63" s="119"/>
      <c r="G63" s="119"/>
      <c r="H63" s="119"/>
      <c r="I63" s="119"/>
      <c r="J63" s="119"/>
    </row>
    <row r="64" spans="1:10">
      <c r="A64" s="119"/>
      <c r="B64" s="119"/>
      <c r="C64" s="119"/>
      <c r="D64" s="119"/>
      <c r="E64" s="119"/>
      <c r="F64" s="119"/>
      <c r="G64" s="119"/>
      <c r="H64" s="119"/>
      <c r="I64" s="119"/>
      <c r="J64" s="119"/>
    </row>
    <row r="65" spans="1:10">
      <c r="A65" s="119"/>
      <c r="B65" s="119"/>
      <c r="C65" s="119"/>
      <c r="D65" s="119"/>
      <c r="E65" s="119"/>
      <c r="F65" s="119"/>
      <c r="G65" s="119"/>
      <c r="H65" s="119"/>
      <c r="I65" s="119"/>
      <c r="J65" s="119"/>
    </row>
    <row r="66" spans="1:10">
      <c r="A66" s="119"/>
      <c r="B66" s="119"/>
      <c r="C66" s="119"/>
      <c r="D66" s="119"/>
      <c r="E66" s="119"/>
      <c r="F66" s="119"/>
      <c r="G66" s="119"/>
      <c r="H66" s="119"/>
      <c r="I66" s="119"/>
      <c r="J66" s="119"/>
    </row>
    <row r="67" spans="1:10">
      <c r="A67" s="119"/>
      <c r="B67" s="119"/>
      <c r="C67" s="119"/>
      <c r="D67" s="119"/>
      <c r="E67" s="119"/>
      <c r="F67" s="119"/>
      <c r="G67" s="119"/>
      <c r="H67" s="119"/>
      <c r="I67" s="119"/>
      <c r="J67" s="119"/>
    </row>
    <row r="68" spans="1:10">
      <c r="A68" s="119"/>
      <c r="B68" s="119"/>
      <c r="C68" s="119"/>
      <c r="D68" s="119"/>
      <c r="E68" s="119"/>
      <c r="F68" s="119"/>
      <c r="G68" s="119"/>
      <c r="H68" s="119"/>
      <c r="I68" s="119"/>
      <c r="J68" s="119"/>
    </row>
    <row r="69" spans="1:10">
      <c r="A69" s="119"/>
      <c r="B69" s="119"/>
      <c r="C69" s="119"/>
      <c r="D69" s="119"/>
      <c r="E69" s="119"/>
      <c r="F69" s="119"/>
      <c r="G69" s="119"/>
      <c r="H69" s="119"/>
      <c r="I69" s="119"/>
      <c r="J69" s="119"/>
    </row>
    <row r="70" spans="1:10">
      <c r="A70" s="119"/>
      <c r="B70" s="119"/>
      <c r="C70" s="119"/>
      <c r="D70" s="119"/>
      <c r="E70" s="119"/>
      <c r="F70" s="119"/>
      <c r="G70" s="119"/>
      <c r="H70" s="119"/>
      <c r="I70" s="119"/>
      <c r="J70" s="119"/>
    </row>
    <row r="71" spans="1:10">
      <c r="A71" s="119"/>
      <c r="B71" s="119"/>
      <c r="C71" s="119"/>
      <c r="D71" s="119"/>
      <c r="E71" s="119"/>
      <c r="F71" s="119"/>
      <c r="G71" s="119"/>
      <c r="H71" s="119"/>
      <c r="I71" s="119"/>
      <c r="J71" s="119"/>
    </row>
    <row r="72" spans="1:10">
      <c r="A72" s="119"/>
      <c r="B72" s="119"/>
      <c r="C72" s="119"/>
      <c r="D72" s="119"/>
      <c r="E72" s="119"/>
      <c r="F72" s="119"/>
      <c r="G72" s="119"/>
      <c r="H72" s="119"/>
      <c r="I72" s="119"/>
      <c r="J72" s="119"/>
    </row>
    <row r="73" spans="1:10">
      <c r="A73" s="119"/>
      <c r="B73" s="119"/>
      <c r="C73" s="119"/>
      <c r="D73" s="119"/>
      <c r="E73" s="119"/>
      <c r="F73" s="119"/>
      <c r="G73" s="119"/>
      <c r="H73" s="119"/>
      <c r="I73" s="119"/>
      <c r="J73" s="119"/>
    </row>
    <row r="74" spans="1:10">
      <c r="A74" s="119"/>
      <c r="B74" s="119"/>
      <c r="C74" s="119"/>
      <c r="D74" s="119"/>
      <c r="E74" s="119"/>
      <c r="F74" s="119"/>
      <c r="G74" s="119"/>
      <c r="H74" s="119"/>
      <c r="I74" s="119"/>
      <c r="J74" s="119"/>
    </row>
    <row r="75" spans="1:10">
      <c r="A75" s="119"/>
      <c r="B75" s="119"/>
      <c r="C75" s="119"/>
      <c r="D75" s="119"/>
      <c r="E75" s="119"/>
      <c r="F75" s="119"/>
      <c r="G75" s="119"/>
      <c r="H75" s="119"/>
      <c r="I75" s="119"/>
      <c r="J75" s="119"/>
    </row>
    <row r="76" spans="1:10">
      <c r="A76" s="119"/>
      <c r="B76" s="119"/>
      <c r="C76" s="119"/>
      <c r="D76" s="119"/>
      <c r="E76" s="119"/>
      <c r="F76" s="119"/>
      <c r="G76" s="119"/>
      <c r="H76" s="119"/>
      <c r="I76" s="119"/>
      <c r="J76" s="119"/>
    </row>
    <row r="77" spans="1:10">
      <c r="A77" s="119"/>
      <c r="B77" s="119"/>
      <c r="C77" s="119"/>
      <c r="D77" s="119"/>
      <c r="E77" s="119"/>
      <c r="F77" s="119"/>
      <c r="G77" s="119"/>
      <c r="H77" s="119"/>
      <c r="I77" s="119"/>
      <c r="J77" s="119"/>
    </row>
    <row r="78" spans="1:10">
      <c r="A78" s="119"/>
      <c r="B78" s="119"/>
      <c r="C78" s="119"/>
      <c r="D78" s="119"/>
      <c r="E78" s="119"/>
      <c r="F78" s="119"/>
      <c r="G78" s="119"/>
      <c r="H78" s="119"/>
      <c r="I78" s="119"/>
      <c r="J78" s="119"/>
    </row>
    <row r="79" spans="1:10">
      <c r="A79" s="119"/>
      <c r="B79" s="119"/>
      <c r="C79" s="119"/>
      <c r="D79" s="119"/>
      <c r="E79" s="119"/>
      <c r="F79" s="119"/>
      <c r="G79" s="119"/>
      <c r="H79" s="119"/>
      <c r="I79" s="119"/>
      <c r="J79" s="119"/>
    </row>
    <row r="80" spans="1:10">
      <c r="A80" s="119"/>
      <c r="B80" s="119"/>
      <c r="C80" s="119"/>
      <c r="D80" s="119"/>
      <c r="E80" s="119"/>
      <c r="F80" s="119"/>
      <c r="G80" s="119"/>
      <c r="H80" s="119"/>
      <c r="I80" s="119"/>
      <c r="J80" s="119"/>
    </row>
    <row r="81" spans="1:10">
      <c r="A81" s="119"/>
      <c r="B81" s="119"/>
      <c r="C81" s="119"/>
      <c r="D81" s="119"/>
      <c r="E81" s="119"/>
      <c r="F81" s="119"/>
      <c r="G81" s="119"/>
      <c r="H81" s="119"/>
      <c r="I81" s="119"/>
      <c r="J81" s="119"/>
    </row>
    <row r="82" spans="1:10">
      <c r="A82" s="119"/>
      <c r="B82" s="119"/>
      <c r="C82" s="119"/>
      <c r="D82" s="119"/>
      <c r="E82" s="119"/>
      <c r="F82" s="119"/>
      <c r="G82" s="119"/>
      <c r="H82" s="119"/>
      <c r="I82" s="119"/>
      <c r="J82" s="119"/>
    </row>
    <row r="83" spans="1:10">
      <c r="A83" s="119"/>
      <c r="B83" s="119"/>
      <c r="C83" s="119"/>
      <c r="D83" s="119"/>
      <c r="E83" s="119"/>
      <c r="F83" s="119"/>
      <c r="G83" s="119"/>
      <c r="H83" s="119"/>
      <c r="I83" s="119"/>
      <c r="J83" s="119"/>
    </row>
    <row r="84" spans="1:10">
      <c r="A84" s="119"/>
      <c r="B84" s="119"/>
      <c r="C84" s="119"/>
      <c r="D84" s="119"/>
      <c r="E84" s="119"/>
      <c r="F84" s="119"/>
      <c r="G84" s="119"/>
      <c r="H84" s="119"/>
      <c r="I84" s="119"/>
      <c r="J84" s="119"/>
    </row>
    <row r="85" spans="1:10">
      <c r="A85" s="119"/>
      <c r="B85" s="119"/>
      <c r="C85" s="119"/>
      <c r="D85" s="119"/>
      <c r="E85" s="119"/>
      <c r="F85" s="119"/>
      <c r="G85" s="119"/>
      <c r="H85" s="119"/>
      <c r="I85" s="119"/>
      <c r="J85" s="119"/>
    </row>
    <row r="86" spans="1:10">
      <c r="A86" s="119"/>
      <c r="B86" s="119"/>
      <c r="C86" s="119"/>
      <c r="D86" s="119"/>
      <c r="E86" s="119"/>
      <c r="F86" s="119"/>
      <c r="G86" s="119"/>
      <c r="H86" s="119"/>
      <c r="I86" s="119"/>
      <c r="J86" s="119"/>
    </row>
    <row r="87" spans="1:10">
      <c r="A87" s="119"/>
      <c r="B87" s="119"/>
      <c r="C87" s="119"/>
      <c r="D87" s="119"/>
      <c r="E87" s="119"/>
      <c r="F87" s="119"/>
      <c r="G87" s="119"/>
      <c r="H87" s="119"/>
      <c r="I87" s="119"/>
      <c r="J87" s="119"/>
    </row>
    <row r="88" spans="1:10">
      <c r="A88" s="119"/>
      <c r="B88" s="119"/>
      <c r="C88" s="119"/>
      <c r="D88" s="119"/>
      <c r="E88" s="119"/>
      <c r="F88" s="119"/>
      <c r="G88" s="119"/>
      <c r="H88" s="119"/>
      <c r="I88" s="119"/>
      <c r="J88" s="119"/>
    </row>
    <row r="89" spans="1:10">
      <c r="A89" s="119"/>
      <c r="B89" s="119"/>
      <c r="C89" s="119"/>
      <c r="D89" s="119"/>
      <c r="E89" s="119"/>
      <c r="F89" s="119"/>
      <c r="G89" s="119"/>
      <c r="H89" s="119"/>
      <c r="I89" s="119"/>
      <c r="J89" s="119"/>
    </row>
    <row r="90" spans="1:10">
      <c r="A90" s="119"/>
      <c r="B90" s="119"/>
      <c r="C90" s="119"/>
      <c r="D90" s="119"/>
      <c r="E90" s="119"/>
      <c r="F90" s="119"/>
      <c r="G90" s="119"/>
      <c r="H90" s="119"/>
      <c r="I90" s="119"/>
      <c r="J90" s="119"/>
    </row>
    <row r="91" spans="1:10">
      <c r="A91" s="119"/>
      <c r="B91" s="119"/>
      <c r="C91" s="119"/>
      <c r="D91" s="119"/>
      <c r="E91" s="119"/>
      <c r="F91" s="119"/>
      <c r="G91" s="119"/>
      <c r="H91" s="119"/>
      <c r="I91" s="119"/>
      <c r="J91" s="119"/>
    </row>
    <row r="92" spans="1:10">
      <c r="A92" s="119"/>
      <c r="B92" s="119"/>
      <c r="C92" s="119"/>
      <c r="D92" s="119"/>
      <c r="E92" s="119"/>
      <c r="F92" s="119"/>
      <c r="G92" s="119"/>
      <c r="H92" s="119"/>
      <c r="I92" s="119"/>
      <c r="J92" s="119"/>
    </row>
    <row r="93" spans="1:10">
      <c r="A93" s="119"/>
      <c r="B93" s="119"/>
      <c r="C93" s="119"/>
      <c r="D93" s="119"/>
      <c r="E93" s="119"/>
      <c r="F93" s="119"/>
      <c r="G93" s="119"/>
      <c r="H93" s="119"/>
      <c r="I93" s="119"/>
      <c r="J93" s="119"/>
    </row>
    <row r="94" spans="1:10">
      <c r="A94" s="119"/>
      <c r="B94" s="119"/>
      <c r="C94" s="119"/>
      <c r="D94" s="119"/>
      <c r="E94" s="119"/>
      <c r="F94" s="119"/>
      <c r="G94" s="119"/>
      <c r="H94" s="119"/>
      <c r="I94" s="119"/>
      <c r="J94" s="119"/>
    </row>
    <row r="95" spans="1:10">
      <c r="A95" s="119"/>
      <c r="B95" s="119"/>
      <c r="C95" s="119"/>
      <c r="D95" s="119"/>
      <c r="E95" s="119"/>
      <c r="F95" s="119"/>
      <c r="G95" s="119"/>
      <c r="H95" s="119"/>
      <c r="I95" s="119"/>
      <c r="J95" s="119"/>
    </row>
    <row r="96" spans="1:10">
      <c r="A96" s="119"/>
      <c r="B96" s="119"/>
      <c r="C96" s="119"/>
      <c r="D96" s="119"/>
      <c r="E96" s="119"/>
      <c r="F96" s="119"/>
      <c r="G96" s="119"/>
      <c r="H96" s="119"/>
      <c r="I96" s="119"/>
      <c r="J96" s="119"/>
    </row>
    <row r="97" spans="1:10">
      <c r="A97" s="119"/>
      <c r="B97" s="119"/>
      <c r="C97" s="119"/>
      <c r="D97" s="119"/>
      <c r="E97" s="119"/>
      <c r="F97" s="119"/>
      <c r="G97" s="119"/>
      <c r="H97" s="119"/>
      <c r="I97" s="119"/>
      <c r="J97" s="119"/>
    </row>
    <row r="98" spans="1:10">
      <c r="A98" s="119"/>
      <c r="B98" s="119"/>
      <c r="C98" s="119"/>
      <c r="D98" s="119"/>
      <c r="E98" s="119"/>
      <c r="F98" s="119"/>
      <c r="G98" s="119"/>
      <c r="H98" s="119"/>
      <c r="I98" s="119"/>
      <c r="J98" s="119"/>
    </row>
    <row r="99" spans="1:10">
      <c r="A99" s="119"/>
      <c r="B99" s="119"/>
      <c r="C99" s="119"/>
      <c r="D99" s="119"/>
      <c r="E99" s="119"/>
      <c r="F99" s="119"/>
      <c r="G99" s="119"/>
      <c r="H99" s="119"/>
      <c r="I99" s="119"/>
      <c r="J99" s="119"/>
    </row>
    <row r="100" spans="1:10">
      <c r="A100" s="119"/>
      <c r="B100" s="119"/>
      <c r="C100" s="119"/>
      <c r="D100" s="119"/>
      <c r="E100" s="119"/>
      <c r="F100" s="119"/>
      <c r="G100" s="119"/>
      <c r="H100" s="119"/>
      <c r="I100" s="119"/>
      <c r="J100" s="119"/>
    </row>
    <row r="101" spans="1:10">
      <c r="A101" s="119"/>
      <c r="B101" s="119"/>
      <c r="C101" s="119"/>
      <c r="D101" s="119"/>
      <c r="E101" s="119"/>
      <c r="F101" s="119"/>
      <c r="G101" s="119"/>
      <c r="H101" s="119"/>
      <c r="I101" s="119"/>
      <c r="J101" s="119"/>
    </row>
    <row r="102" spans="1:10">
      <c r="A102" s="119"/>
      <c r="B102" s="119"/>
      <c r="C102" s="119"/>
      <c r="D102" s="119"/>
      <c r="E102" s="119"/>
      <c r="F102" s="119"/>
      <c r="G102" s="119"/>
      <c r="H102" s="119"/>
      <c r="I102" s="119"/>
      <c r="J102" s="119"/>
    </row>
    <row r="103" spans="1:10">
      <c r="A103" s="119"/>
      <c r="B103" s="119"/>
      <c r="C103" s="119"/>
      <c r="D103" s="119"/>
      <c r="E103" s="119"/>
      <c r="F103" s="119"/>
      <c r="G103" s="119"/>
      <c r="H103" s="119"/>
      <c r="I103" s="119"/>
      <c r="J103" s="119"/>
    </row>
    <row r="104" spans="1:10">
      <c r="A104" s="119"/>
      <c r="B104" s="119"/>
      <c r="C104" s="119"/>
      <c r="D104" s="119"/>
      <c r="E104" s="119"/>
      <c r="F104" s="119"/>
      <c r="G104" s="119"/>
      <c r="H104" s="119"/>
      <c r="I104" s="119"/>
      <c r="J104" s="119"/>
    </row>
    <row r="105" spans="1:10">
      <c r="A105" s="119"/>
      <c r="B105" s="119"/>
      <c r="C105" s="119"/>
      <c r="D105" s="119"/>
      <c r="E105" s="119"/>
      <c r="F105" s="119"/>
      <c r="G105" s="119"/>
      <c r="H105" s="119"/>
      <c r="I105" s="119"/>
      <c r="J105" s="119"/>
    </row>
    <row r="106" spans="1:10">
      <c r="A106" s="119"/>
      <c r="B106" s="119"/>
      <c r="C106" s="119"/>
      <c r="D106" s="119"/>
      <c r="E106" s="119"/>
      <c r="F106" s="119"/>
      <c r="G106" s="119"/>
      <c r="H106" s="119"/>
      <c r="I106" s="119"/>
      <c r="J106" s="119"/>
    </row>
    <row r="107" spans="1:10">
      <c r="A107" s="119"/>
      <c r="B107" s="119"/>
      <c r="C107" s="119"/>
      <c r="D107" s="119"/>
      <c r="E107" s="119"/>
      <c r="F107" s="119"/>
      <c r="G107" s="119"/>
      <c r="H107" s="119"/>
      <c r="I107" s="119"/>
      <c r="J107" s="119"/>
    </row>
    <row r="108" spans="1:10">
      <c r="A108" s="119"/>
      <c r="B108" s="119"/>
      <c r="C108" s="119"/>
      <c r="D108" s="119"/>
      <c r="E108" s="119"/>
      <c r="F108" s="119"/>
      <c r="G108" s="119"/>
      <c r="H108" s="119"/>
      <c r="I108" s="119"/>
      <c r="J108" s="119"/>
    </row>
    <row r="109" spans="1:10">
      <c r="A109" s="119"/>
      <c r="B109" s="119"/>
      <c r="C109" s="119"/>
      <c r="D109" s="119"/>
      <c r="E109" s="119"/>
      <c r="F109" s="119"/>
      <c r="G109" s="119"/>
      <c r="H109" s="119"/>
      <c r="I109" s="119"/>
      <c r="J109" s="119"/>
    </row>
    <row r="110" spans="1:10">
      <c r="A110" s="119"/>
      <c r="B110" s="119"/>
      <c r="C110" s="119"/>
      <c r="D110" s="119"/>
      <c r="E110" s="119"/>
      <c r="F110" s="119"/>
      <c r="G110" s="119"/>
      <c r="H110" s="119"/>
      <c r="I110" s="119"/>
      <c r="J110" s="119"/>
    </row>
    <row r="111" spans="1:10">
      <c r="A111" s="119"/>
      <c r="B111" s="119"/>
      <c r="C111" s="119"/>
      <c r="D111" s="119"/>
      <c r="E111" s="119"/>
      <c r="F111" s="119"/>
      <c r="G111" s="119"/>
      <c r="H111" s="119"/>
      <c r="I111" s="119"/>
      <c r="J111" s="119"/>
    </row>
    <row r="112" spans="1:10">
      <c r="A112" s="119"/>
      <c r="B112" s="119"/>
      <c r="C112" s="119"/>
      <c r="D112" s="119"/>
      <c r="E112" s="119"/>
      <c r="F112" s="119"/>
      <c r="G112" s="119"/>
      <c r="H112" s="119"/>
      <c r="I112" s="119"/>
      <c r="J112" s="119"/>
    </row>
    <row r="113" spans="1:10">
      <c r="A113" s="119"/>
      <c r="B113" s="119"/>
      <c r="C113" s="119"/>
      <c r="D113" s="119"/>
      <c r="E113" s="119"/>
      <c r="F113" s="119"/>
      <c r="G113" s="119"/>
      <c r="H113" s="119"/>
      <c r="I113" s="119"/>
      <c r="J113" s="119"/>
    </row>
    <row r="114" spans="1:10">
      <c r="A114" s="119"/>
      <c r="B114" s="119"/>
      <c r="C114" s="119"/>
      <c r="D114" s="119"/>
      <c r="E114" s="119"/>
      <c r="F114" s="119"/>
      <c r="G114" s="119"/>
      <c r="H114" s="119"/>
      <c r="I114" s="119"/>
      <c r="J114" s="119"/>
    </row>
    <row r="115" spans="1:10">
      <c r="A115" s="119"/>
      <c r="B115" s="119"/>
      <c r="C115" s="119"/>
      <c r="D115" s="119"/>
      <c r="E115" s="119"/>
      <c r="F115" s="119"/>
      <c r="G115" s="119"/>
      <c r="H115" s="119"/>
      <c r="I115" s="119"/>
      <c r="J115" s="119"/>
    </row>
    <row r="116" spans="1:10">
      <c r="A116" s="119"/>
      <c r="B116" s="119"/>
      <c r="C116" s="119"/>
      <c r="D116" s="119"/>
      <c r="E116" s="119"/>
      <c r="F116" s="119"/>
      <c r="G116" s="119"/>
      <c r="H116" s="119"/>
      <c r="I116" s="119"/>
      <c r="J116" s="119"/>
    </row>
    <row r="117" spans="1:10">
      <c r="A117" s="119"/>
      <c r="B117" s="119"/>
      <c r="C117" s="119"/>
      <c r="D117" s="119"/>
      <c r="E117" s="119"/>
      <c r="F117" s="119"/>
      <c r="G117" s="119"/>
      <c r="H117" s="119"/>
      <c r="I117" s="119"/>
      <c r="J117" s="119"/>
    </row>
    <row r="118" spans="1:10">
      <c r="A118" s="119"/>
      <c r="B118" s="119"/>
      <c r="C118" s="119"/>
      <c r="D118" s="119"/>
      <c r="E118" s="119"/>
      <c r="F118" s="119"/>
      <c r="G118" s="119"/>
      <c r="H118" s="119"/>
      <c r="I118" s="119"/>
      <c r="J118" s="119"/>
    </row>
    <row r="119" spans="1:10">
      <c r="A119" s="119"/>
      <c r="B119" s="119"/>
      <c r="C119" s="119"/>
      <c r="D119" s="119"/>
      <c r="E119" s="119"/>
      <c r="F119" s="119"/>
      <c r="G119" s="119"/>
      <c r="H119" s="119"/>
      <c r="I119" s="119"/>
      <c r="J119" s="119"/>
    </row>
    <row r="120" spans="1:10">
      <c r="A120" s="119"/>
      <c r="B120" s="119"/>
      <c r="C120" s="119"/>
      <c r="D120" s="119"/>
      <c r="E120" s="119"/>
      <c r="F120" s="119"/>
      <c r="G120" s="119"/>
      <c r="H120" s="119"/>
      <c r="I120" s="119"/>
      <c r="J120" s="119"/>
    </row>
    <row r="121" spans="1:10">
      <c r="A121" s="119"/>
      <c r="B121" s="119"/>
      <c r="C121" s="119"/>
      <c r="D121" s="119"/>
      <c r="E121" s="119"/>
      <c r="F121" s="119"/>
      <c r="G121" s="119"/>
      <c r="H121" s="119"/>
      <c r="I121" s="119"/>
      <c r="J121" s="119"/>
    </row>
    <row r="122" spans="1:10">
      <c r="A122" s="119"/>
      <c r="B122" s="119"/>
      <c r="C122" s="119"/>
      <c r="D122" s="119"/>
      <c r="E122" s="119"/>
      <c r="F122" s="119"/>
      <c r="G122" s="119"/>
      <c r="H122" s="119"/>
      <c r="I122" s="119"/>
      <c r="J122" s="119"/>
    </row>
    <row r="123" spans="1:10">
      <c r="A123" s="119"/>
      <c r="B123" s="119"/>
      <c r="C123" s="119"/>
      <c r="D123" s="119"/>
      <c r="E123" s="119"/>
      <c r="F123" s="119"/>
      <c r="G123" s="119"/>
      <c r="H123" s="119"/>
      <c r="I123" s="119"/>
      <c r="J123" s="119"/>
    </row>
    <row r="124" spans="1:10">
      <c r="A124" s="119"/>
      <c r="B124" s="119"/>
      <c r="C124" s="119"/>
      <c r="D124" s="119"/>
      <c r="E124" s="119"/>
      <c r="F124" s="119"/>
      <c r="G124" s="119"/>
      <c r="H124" s="119"/>
      <c r="I124" s="119"/>
      <c r="J124" s="119"/>
    </row>
    <row r="125" spans="1:10">
      <c r="A125" s="119"/>
      <c r="B125" s="119"/>
      <c r="C125" s="119"/>
      <c r="D125" s="119"/>
      <c r="E125" s="119"/>
      <c r="F125" s="119"/>
      <c r="G125" s="119"/>
      <c r="H125" s="119"/>
      <c r="I125" s="119"/>
      <c r="J125" s="119"/>
    </row>
    <row r="126" spans="1:10">
      <c r="A126" s="119"/>
      <c r="B126" s="119"/>
      <c r="C126" s="119"/>
      <c r="D126" s="119"/>
      <c r="E126" s="119"/>
      <c r="F126" s="119"/>
      <c r="G126" s="119"/>
      <c r="H126" s="119"/>
      <c r="I126" s="119"/>
      <c r="J126" s="119"/>
    </row>
    <row r="127" spans="1:10">
      <c r="A127" s="119"/>
      <c r="B127" s="119"/>
      <c r="C127" s="119"/>
      <c r="D127" s="119"/>
      <c r="E127" s="119"/>
      <c r="F127" s="119"/>
      <c r="G127" s="119"/>
      <c r="H127" s="119"/>
      <c r="I127" s="119"/>
      <c r="J127" s="119"/>
    </row>
    <row r="128" spans="1:10">
      <c r="A128" s="119"/>
      <c r="B128" s="119"/>
      <c r="C128" s="119"/>
      <c r="D128" s="119"/>
      <c r="E128" s="119"/>
      <c r="F128" s="119"/>
      <c r="G128" s="119"/>
      <c r="H128" s="119"/>
      <c r="I128" s="119"/>
      <c r="J128" s="119"/>
    </row>
    <row r="129" spans="1:10">
      <c r="A129" s="119"/>
      <c r="B129" s="119"/>
      <c r="C129" s="119"/>
      <c r="D129" s="119"/>
      <c r="E129" s="119"/>
      <c r="F129" s="119"/>
      <c r="G129" s="119"/>
      <c r="H129" s="119"/>
      <c r="I129" s="119"/>
      <c r="J129" s="119"/>
    </row>
    <row r="130" spans="1:10">
      <c r="A130" s="119"/>
      <c r="B130" s="119"/>
      <c r="C130" s="119"/>
      <c r="D130" s="119"/>
      <c r="E130" s="119"/>
      <c r="F130" s="119"/>
      <c r="G130" s="119"/>
      <c r="H130" s="119"/>
      <c r="I130" s="119"/>
      <c r="J130" s="119"/>
    </row>
    <row r="131" spans="1:10">
      <c r="A131" s="119"/>
      <c r="B131" s="119"/>
      <c r="C131" s="119"/>
      <c r="D131" s="119"/>
      <c r="E131" s="119"/>
      <c r="F131" s="119"/>
      <c r="G131" s="119"/>
      <c r="H131" s="119"/>
      <c r="I131" s="119"/>
      <c r="J131" s="119"/>
    </row>
    <row r="132" spans="1:10">
      <c r="A132" s="119"/>
      <c r="B132" s="119"/>
      <c r="C132" s="119"/>
      <c r="D132" s="119"/>
      <c r="E132" s="119"/>
      <c r="F132" s="119"/>
      <c r="G132" s="119"/>
      <c r="H132" s="119"/>
      <c r="I132" s="119"/>
      <c r="J132" s="119"/>
    </row>
    <row r="133" spans="1:10">
      <c r="A133" s="119"/>
      <c r="B133" s="119"/>
      <c r="C133" s="119"/>
      <c r="D133" s="119"/>
      <c r="E133" s="119"/>
      <c r="F133" s="119"/>
      <c r="G133" s="119"/>
      <c r="H133" s="119"/>
      <c r="I133" s="119"/>
      <c r="J133" s="119"/>
    </row>
    <row r="134" spans="1:10">
      <c r="A134" s="119"/>
      <c r="B134" s="119"/>
      <c r="C134" s="119"/>
      <c r="D134" s="119"/>
      <c r="E134" s="119"/>
      <c r="F134" s="119"/>
      <c r="G134" s="119"/>
      <c r="H134" s="119"/>
      <c r="I134" s="119"/>
      <c r="J134" s="119"/>
    </row>
    <row r="135" spans="1:10">
      <c r="A135" s="119"/>
      <c r="B135" s="119"/>
      <c r="C135" s="119"/>
      <c r="D135" s="119"/>
      <c r="E135" s="119"/>
      <c r="F135" s="119"/>
      <c r="G135" s="119"/>
      <c r="H135" s="119"/>
      <c r="I135" s="119"/>
      <c r="J135" s="119"/>
    </row>
    <row r="136" spans="1:10">
      <c r="A136" s="119"/>
      <c r="B136" s="119"/>
      <c r="C136" s="119"/>
      <c r="D136" s="119"/>
      <c r="E136" s="119"/>
      <c r="F136" s="119"/>
      <c r="G136" s="119"/>
      <c r="H136" s="119"/>
      <c r="I136" s="119"/>
      <c r="J136" s="119"/>
    </row>
    <row r="137" spans="1:10">
      <c r="A137" s="119"/>
      <c r="B137" s="119"/>
      <c r="C137" s="119"/>
      <c r="D137" s="119"/>
      <c r="E137" s="119"/>
      <c r="F137" s="119"/>
      <c r="G137" s="119"/>
      <c r="H137" s="119"/>
      <c r="I137" s="119"/>
      <c r="J137" s="119"/>
    </row>
    <row r="138" spans="1:10">
      <c r="A138" s="119"/>
      <c r="B138" s="119"/>
      <c r="C138" s="119"/>
      <c r="D138" s="119"/>
      <c r="E138" s="119"/>
      <c r="F138" s="119"/>
      <c r="G138" s="119"/>
      <c r="H138" s="119"/>
      <c r="I138" s="119"/>
      <c r="J138" s="119"/>
    </row>
    <row r="139" spans="1:10">
      <c r="A139" s="119"/>
      <c r="B139" s="119"/>
      <c r="C139" s="119"/>
      <c r="D139" s="119"/>
      <c r="E139" s="119"/>
      <c r="F139" s="119"/>
      <c r="G139" s="119"/>
      <c r="H139" s="119"/>
      <c r="I139" s="119"/>
      <c r="J139" s="119"/>
    </row>
    <row r="140" spans="1:10">
      <c r="A140" s="119"/>
      <c r="B140" s="119"/>
      <c r="C140" s="119"/>
      <c r="D140" s="119"/>
      <c r="E140" s="119"/>
      <c r="F140" s="119"/>
      <c r="G140" s="119"/>
      <c r="H140" s="119"/>
      <c r="I140" s="119"/>
      <c r="J140" s="119"/>
    </row>
    <row r="141" spans="1:10">
      <c r="A141" s="119"/>
      <c r="B141" s="119"/>
      <c r="C141" s="119"/>
      <c r="D141" s="119"/>
      <c r="E141" s="119"/>
      <c r="F141" s="119"/>
      <c r="G141" s="119"/>
      <c r="H141" s="119"/>
      <c r="I141" s="119"/>
      <c r="J141" s="119"/>
    </row>
    <row r="142" spans="1:10">
      <c r="A142" s="119"/>
      <c r="B142" s="119"/>
      <c r="C142" s="119"/>
      <c r="D142" s="119"/>
      <c r="E142" s="119"/>
      <c r="F142" s="119"/>
      <c r="G142" s="119"/>
      <c r="H142" s="119"/>
      <c r="I142" s="119"/>
      <c r="J142" s="119"/>
    </row>
    <row r="143" spans="1:10">
      <c r="A143" s="119"/>
      <c r="B143" s="119"/>
      <c r="C143" s="119"/>
      <c r="D143" s="119"/>
      <c r="E143" s="119"/>
      <c r="F143" s="119"/>
      <c r="G143" s="119"/>
      <c r="H143" s="119"/>
      <c r="I143" s="119"/>
      <c r="J143" s="119"/>
    </row>
    <row r="144" spans="1:10">
      <c r="A144" s="119"/>
      <c r="B144" s="119"/>
      <c r="C144" s="119"/>
      <c r="D144" s="119"/>
      <c r="E144" s="119"/>
      <c r="F144" s="119"/>
      <c r="G144" s="119"/>
      <c r="H144" s="119"/>
      <c r="I144" s="119"/>
      <c r="J144" s="119"/>
    </row>
    <row r="145" spans="1:10">
      <c r="A145" s="119"/>
      <c r="B145" s="119"/>
      <c r="C145" s="119"/>
      <c r="D145" s="119"/>
      <c r="E145" s="119"/>
      <c r="F145" s="119"/>
      <c r="G145" s="119"/>
      <c r="H145" s="119"/>
      <c r="I145" s="119"/>
      <c r="J145" s="119"/>
    </row>
    <row r="146" spans="1:10">
      <c r="A146" s="119"/>
      <c r="B146" s="119"/>
      <c r="C146" s="119"/>
      <c r="D146" s="119"/>
      <c r="E146" s="119"/>
      <c r="F146" s="119"/>
      <c r="G146" s="119"/>
      <c r="H146" s="119"/>
      <c r="I146" s="119"/>
      <c r="J146" s="119"/>
    </row>
    <row r="147" spans="1:10">
      <c r="A147" s="119"/>
      <c r="B147" s="119"/>
      <c r="C147" s="119"/>
      <c r="D147" s="119"/>
      <c r="E147" s="119"/>
      <c r="F147" s="119"/>
      <c r="G147" s="119"/>
      <c r="H147" s="119"/>
      <c r="I147" s="119"/>
      <c r="J147" s="119"/>
    </row>
    <row r="148" spans="1:10">
      <c r="A148" s="119"/>
      <c r="B148" s="119"/>
      <c r="C148" s="119"/>
      <c r="D148" s="119"/>
      <c r="E148" s="119"/>
      <c r="F148" s="119"/>
      <c r="G148" s="119"/>
      <c r="H148" s="119"/>
      <c r="I148" s="119"/>
      <c r="J148" s="119"/>
    </row>
    <row r="149" spans="1:10">
      <c r="A149" s="119"/>
      <c r="B149" s="119"/>
      <c r="C149" s="119"/>
      <c r="D149" s="119"/>
      <c r="E149" s="119"/>
      <c r="F149" s="119"/>
      <c r="G149" s="119"/>
      <c r="H149" s="119"/>
      <c r="I149" s="119"/>
      <c r="J149" s="119"/>
    </row>
    <row r="150" spans="1:10">
      <c r="A150" s="119"/>
      <c r="B150" s="119"/>
      <c r="C150" s="119"/>
      <c r="D150" s="119"/>
      <c r="E150" s="119"/>
      <c r="F150" s="119"/>
      <c r="G150" s="119"/>
      <c r="H150" s="119"/>
      <c r="I150" s="119"/>
      <c r="J150" s="119"/>
    </row>
    <row r="151" spans="1:10">
      <c r="A151" s="119"/>
      <c r="B151" s="119"/>
      <c r="C151" s="119"/>
      <c r="D151" s="119"/>
      <c r="E151" s="119"/>
      <c r="F151" s="119"/>
      <c r="G151" s="119"/>
      <c r="H151" s="119"/>
      <c r="I151" s="119"/>
      <c r="J151" s="119"/>
    </row>
    <row r="152" spans="1:10">
      <c r="A152" s="119"/>
      <c r="B152" s="119"/>
      <c r="C152" s="119"/>
      <c r="D152" s="119"/>
      <c r="E152" s="119"/>
      <c r="F152" s="119"/>
      <c r="G152" s="119"/>
      <c r="H152" s="119"/>
      <c r="I152" s="119"/>
      <c r="J152" s="119"/>
    </row>
    <row r="153" spans="1:10">
      <c r="A153" s="119"/>
      <c r="B153" s="119"/>
      <c r="C153" s="119"/>
      <c r="D153" s="119"/>
      <c r="E153" s="119"/>
      <c r="F153" s="119"/>
      <c r="G153" s="119"/>
      <c r="H153" s="119"/>
      <c r="I153" s="119"/>
      <c r="J153" s="119"/>
    </row>
    <row r="154" spans="1:10">
      <c r="A154" s="119"/>
      <c r="B154" s="119"/>
      <c r="C154" s="119"/>
      <c r="D154" s="119"/>
      <c r="E154" s="119"/>
      <c r="F154" s="119"/>
      <c r="G154" s="119"/>
      <c r="H154" s="119"/>
      <c r="I154" s="119"/>
      <c r="J154" s="119"/>
    </row>
    <row r="155" spans="1:10">
      <c r="A155" s="119"/>
      <c r="B155" s="119"/>
      <c r="C155" s="119"/>
      <c r="D155" s="119"/>
      <c r="E155" s="119"/>
      <c r="F155" s="119"/>
      <c r="G155" s="119"/>
      <c r="H155" s="119"/>
      <c r="I155" s="119"/>
      <c r="J155" s="119"/>
    </row>
    <row r="156" spans="1:10">
      <c r="A156" s="119"/>
      <c r="B156" s="119"/>
      <c r="C156" s="119"/>
      <c r="D156" s="119"/>
      <c r="E156" s="119"/>
      <c r="F156" s="119"/>
      <c r="G156" s="119"/>
      <c r="H156" s="119"/>
      <c r="I156" s="119"/>
      <c r="J156" s="119"/>
    </row>
    <row r="157" spans="1:10">
      <c r="A157" s="119"/>
      <c r="B157" s="119"/>
      <c r="C157" s="119"/>
      <c r="D157" s="119"/>
      <c r="E157" s="119"/>
      <c r="F157" s="119"/>
      <c r="G157" s="119"/>
      <c r="H157" s="119"/>
      <c r="I157" s="119"/>
      <c r="J157" s="119"/>
    </row>
    <row r="158" spans="1:10">
      <c r="A158" s="119"/>
      <c r="B158" s="119"/>
      <c r="C158" s="119"/>
      <c r="D158" s="119"/>
      <c r="E158" s="119"/>
      <c r="F158" s="119"/>
      <c r="G158" s="119"/>
      <c r="H158" s="119"/>
      <c r="I158" s="119"/>
      <c r="J158" s="119"/>
    </row>
    <row r="159" spans="1:10">
      <c r="A159" s="119"/>
      <c r="B159" s="119"/>
      <c r="C159" s="119"/>
      <c r="D159" s="119"/>
      <c r="E159" s="119"/>
      <c r="F159" s="119"/>
      <c r="G159" s="119"/>
      <c r="H159" s="119"/>
      <c r="I159" s="119"/>
      <c r="J159" s="119"/>
    </row>
    <row r="160" spans="1:10">
      <c r="A160" s="119"/>
      <c r="B160" s="119"/>
      <c r="C160" s="119"/>
      <c r="D160" s="119"/>
      <c r="E160" s="119"/>
      <c r="F160" s="119"/>
      <c r="G160" s="119"/>
      <c r="H160" s="119"/>
      <c r="I160" s="119"/>
      <c r="J160" s="119"/>
    </row>
    <row r="161" spans="1:10">
      <c r="A161" s="119"/>
      <c r="B161" s="119"/>
      <c r="C161" s="119"/>
      <c r="D161" s="119"/>
      <c r="E161" s="119"/>
      <c r="F161" s="119"/>
      <c r="G161" s="119"/>
      <c r="H161" s="119"/>
      <c r="I161" s="119"/>
      <c r="J161" s="119"/>
    </row>
    <row r="162" spans="1:10">
      <c r="A162" s="119"/>
      <c r="B162" s="119"/>
      <c r="C162" s="119"/>
      <c r="D162" s="119"/>
      <c r="E162" s="119"/>
      <c r="F162" s="119"/>
      <c r="G162" s="119"/>
      <c r="H162" s="119"/>
      <c r="I162" s="119"/>
      <c r="J162" s="119"/>
    </row>
    <row r="163" spans="1:10">
      <c r="A163" s="119"/>
      <c r="B163" s="119"/>
      <c r="C163" s="119"/>
      <c r="D163" s="119"/>
      <c r="E163" s="119"/>
      <c r="F163" s="119"/>
      <c r="G163" s="119"/>
      <c r="H163" s="119"/>
      <c r="I163" s="119"/>
      <c r="J163" s="119"/>
    </row>
    <row r="164" spans="1:10">
      <c r="A164" s="119"/>
      <c r="B164" s="119"/>
      <c r="C164" s="119"/>
      <c r="D164" s="119"/>
      <c r="E164" s="119"/>
      <c r="F164" s="119"/>
      <c r="G164" s="119"/>
      <c r="H164" s="119"/>
      <c r="I164" s="119"/>
      <c r="J164" s="119"/>
    </row>
    <row r="165" spans="1:10">
      <c r="A165" s="119"/>
      <c r="B165" s="119"/>
      <c r="C165" s="119"/>
      <c r="D165" s="119"/>
      <c r="E165" s="119"/>
      <c r="F165" s="119"/>
      <c r="G165" s="119"/>
      <c r="H165" s="119"/>
      <c r="I165" s="119"/>
      <c r="J165" s="119"/>
    </row>
    <row r="166" spans="1:10">
      <c r="A166" s="119"/>
      <c r="B166" s="119"/>
      <c r="C166" s="119"/>
      <c r="D166" s="119"/>
      <c r="E166" s="119"/>
      <c r="F166" s="119"/>
      <c r="G166" s="119"/>
      <c r="H166" s="119"/>
      <c r="I166" s="119"/>
      <c r="J166" s="119"/>
    </row>
    <row r="167" spans="1:10">
      <c r="A167" s="119"/>
      <c r="B167" s="119"/>
      <c r="C167" s="119"/>
      <c r="D167" s="119"/>
      <c r="E167" s="119"/>
      <c r="F167" s="119"/>
      <c r="G167" s="119"/>
      <c r="H167" s="119"/>
      <c r="I167" s="119"/>
      <c r="J167" s="119"/>
    </row>
    <row r="168" spans="1:10">
      <c r="A168" s="119"/>
      <c r="B168" s="119"/>
      <c r="C168" s="119"/>
      <c r="D168" s="119"/>
      <c r="E168" s="119"/>
      <c r="F168" s="119"/>
      <c r="G168" s="119"/>
      <c r="H168" s="119"/>
      <c r="I168" s="119"/>
      <c r="J168" s="119"/>
    </row>
    <row r="169" spans="1:10">
      <c r="A169" s="119"/>
      <c r="B169" s="119"/>
      <c r="C169" s="119"/>
      <c r="D169" s="119"/>
      <c r="E169" s="119"/>
      <c r="F169" s="119"/>
      <c r="G169" s="119"/>
      <c r="H169" s="119"/>
      <c r="I169" s="119"/>
      <c r="J169" s="119"/>
    </row>
    <row r="170" spans="1:10">
      <c r="A170" s="119"/>
      <c r="B170" s="119"/>
      <c r="C170" s="119"/>
      <c r="D170" s="119"/>
      <c r="E170" s="119"/>
      <c r="F170" s="119"/>
      <c r="G170" s="119"/>
      <c r="H170" s="119"/>
      <c r="I170" s="119"/>
      <c r="J170" s="119"/>
    </row>
    <row r="171" spans="1:10">
      <c r="A171" s="119"/>
      <c r="B171" s="119"/>
      <c r="C171" s="119"/>
      <c r="D171" s="119"/>
      <c r="E171" s="119"/>
      <c r="F171" s="119"/>
      <c r="G171" s="119"/>
      <c r="H171" s="119"/>
      <c r="I171" s="119"/>
      <c r="J171" s="119"/>
    </row>
    <row r="172" spans="1:10">
      <c r="A172" s="119"/>
      <c r="B172" s="119"/>
      <c r="C172" s="119"/>
      <c r="D172" s="119"/>
      <c r="E172" s="119"/>
      <c r="F172" s="119"/>
      <c r="G172" s="119"/>
      <c r="H172" s="119"/>
      <c r="I172" s="119"/>
      <c r="J172" s="119"/>
    </row>
    <row r="173" spans="1:10">
      <c r="A173" s="119"/>
      <c r="B173" s="119"/>
      <c r="C173" s="119"/>
      <c r="D173" s="119"/>
      <c r="E173" s="119"/>
      <c r="F173" s="119"/>
      <c r="G173" s="119"/>
      <c r="H173" s="119"/>
      <c r="I173" s="119"/>
      <c r="J173" s="119"/>
    </row>
    <row r="174" spans="1:10">
      <c r="A174" s="119"/>
      <c r="B174" s="119"/>
      <c r="C174" s="119"/>
      <c r="D174" s="119"/>
      <c r="E174" s="119"/>
      <c r="F174" s="119"/>
      <c r="G174" s="119"/>
      <c r="H174" s="119"/>
      <c r="I174" s="119"/>
      <c r="J174" s="119"/>
    </row>
    <row r="175" spans="1:10">
      <c r="A175" s="119"/>
      <c r="B175" s="119"/>
      <c r="C175" s="119"/>
      <c r="D175" s="119"/>
      <c r="E175" s="119"/>
      <c r="F175" s="119"/>
      <c r="G175" s="119"/>
      <c r="H175" s="119"/>
      <c r="I175" s="119"/>
      <c r="J175" s="119"/>
    </row>
    <row r="176" spans="1:10">
      <c r="A176" s="119"/>
      <c r="B176" s="119"/>
      <c r="C176" s="119"/>
      <c r="D176" s="119"/>
      <c r="E176" s="119"/>
      <c r="F176" s="119"/>
      <c r="G176" s="119"/>
      <c r="H176" s="119"/>
      <c r="I176" s="119"/>
      <c r="J176" s="119"/>
    </row>
    <row r="177" spans="1:10">
      <c r="A177" s="119"/>
      <c r="B177" s="119"/>
      <c r="C177" s="119"/>
      <c r="D177" s="119"/>
      <c r="E177" s="119"/>
      <c r="F177" s="119"/>
      <c r="G177" s="119"/>
      <c r="H177" s="119"/>
      <c r="I177" s="119"/>
      <c r="J177" s="119"/>
    </row>
    <row r="178" spans="1:10">
      <c r="A178" s="119"/>
      <c r="B178" s="119"/>
      <c r="C178" s="119"/>
      <c r="D178" s="119"/>
      <c r="E178" s="119"/>
      <c r="F178" s="119"/>
      <c r="G178" s="119"/>
      <c r="H178" s="119"/>
      <c r="I178" s="119"/>
      <c r="J178" s="119"/>
    </row>
    <row r="179" spans="1:10">
      <c r="A179" s="119"/>
      <c r="B179" s="119"/>
      <c r="C179" s="119"/>
      <c r="D179" s="119"/>
      <c r="E179" s="119"/>
      <c r="F179" s="119"/>
      <c r="G179" s="119"/>
      <c r="H179" s="119"/>
      <c r="I179" s="119"/>
      <c r="J179" s="119"/>
    </row>
    <row r="180" spans="1:10">
      <c r="A180" s="119"/>
      <c r="B180" s="119"/>
      <c r="C180" s="119"/>
      <c r="D180" s="119"/>
      <c r="E180" s="119"/>
      <c r="F180" s="119"/>
      <c r="G180" s="119"/>
      <c r="H180" s="119"/>
      <c r="I180" s="119"/>
      <c r="J180" s="119"/>
    </row>
    <row r="181" spans="1:10">
      <c r="A181" s="119"/>
      <c r="B181" s="119"/>
      <c r="C181" s="119"/>
      <c r="D181" s="119"/>
      <c r="E181" s="119"/>
      <c r="F181" s="119"/>
      <c r="G181" s="119"/>
      <c r="H181" s="119"/>
      <c r="I181" s="119"/>
      <c r="J181" s="119"/>
    </row>
    <row r="182" spans="1:10">
      <c r="A182" s="119"/>
      <c r="B182" s="119"/>
      <c r="C182" s="119"/>
      <c r="D182" s="119"/>
      <c r="E182" s="119"/>
      <c r="F182" s="119"/>
      <c r="G182" s="119"/>
      <c r="H182" s="119"/>
      <c r="I182" s="119"/>
      <c r="J182" s="119"/>
    </row>
    <row r="183" spans="1:10">
      <c r="A183" s="119"/>
      <c r="B183" s="119"/>
      <c r="C183" s="119"/>
      <c r="D183" s="119"/>
      <c r="E183" s="119"/>
      <c r="F183" s="119"/>
      <c r="G183" s="119"/>
      <c r="H183" s="119"/>
      <c r="I183" s="119"/>
      <c r="J183" s="119"/>
    </row>
    <row r="184" spans="1:10">
      <c r="A184" s="119"/>
      <c r="B184" s="119"/>
      <c r="C184" s="119"/>
      <c r="D184" s="119"/>
      <c r="E184" s="119"/>
      <c r="F184" s="119"/>
      <c r="G184" s="119"/>
      <c r="H184" s="119"/>
      <c r="I184" s="119"/>
      <c r="J184" s="119"/>
    </row>
    <row r="185" spans="1:10">
      <c r="A185" s="119"/>
      <c r="B185" s="119"/>
      <c r="C185" s="119"/>
      <c r="D185" s="119"/>
      <c r="E185" s="119"/>
      <c r="F185" s="119"/>
      <c r="G185" s="119"/>
      <c r="H185" s="119"/>
      <c r="I185" s="119"/>
      <c r="J185" s="119"/>
    </row>
    <row r="186" spans="1:10">
      <c r="A186" s="119"/>
      <c r="B186" s="119"/>
      <c r="C186" s="119"/>
      <c r="D186" s="119"/>
      <c r="E186" s="119"/>
      <c r="F186" s="119"/>
      <c r="G186" s="119"/>
      <c r="H186" s="119"/>
      <c r="I186" s="119"/>
      <c r="J186" s="119"/>
    </row>
    <row r="187" spans="1:10">
      <c r="A187" s="119"/>
      <c r="B187" s="119"/>
      <c r="C187" s="119"/>
      <c r="D187" s="119"/>
      <c r="E187" s="119"/>
      <c r="F187" s="119"/>
      <c r="G187" s="119"/>
      <c r="H187" s="119"/>
      <c r="I187" s="119"/>
      <c r="J187" s="119"/>
    </row>
    <row r="188" spans="1:10">
      <c r="A188" s="119"/>
      <c r="B188" s="119"/>
      <c r="C188" s="119"/>
      <c r="D188" s="119"/>
      <c r="E188" s="119"/>
      <c r="F188" s="119"/>
      <c r="G188" s="119"/>
      <c r="H188" s="119"/>
      <c r="I188" s="119"/>
      <c r="J188" s="119"/>
    </row>
    <row r="189" spans="1:10">
      <c r="A189" s="119"/>
      <c r="B189" s="119"/>
      <c r="C189" s="119"/>
      <c r="D189" s="119"/>
      <c r="E189" s="119"/>
      <c r="F189" s="119"/>
      <c r="G189" s="119"/>
      <c r="H189" s="119"/>
      <c r="I189" s="119"/>
      <c r="J189" s="119"/>
    </row>
    <row r="190" spans="1:10">
      <c r="A190" s="119"/>
      <c r="B190" s="119"/>
      <c r="C190" s="119"/>
      <c r="D190" s="119"/>
      <c r="E190" s="119"/>
      <c r="F190" s="119"/>
      <c r="G190" s="119"/>
      <c r="H190" s="119"/>
      <c r="I190" s="119"/>
      <c r="J190" s="119"/>
    </row>
    <row r="191" spans="1:10">
      <c r="A191" s="119"/>
      <c r="B191" s="119"/>
      <c r="C191" s="119"/>
      <c r="D191" s="119"/>
      <c r="E191" s="119"/>
      <c r="F191" s="119"/>
      <c r="G191" s="119"/>
      <c r="H191" s="119"/>
      <c r="I191" s="119"/>
      <c r="J191" s="119"/>
    </row>
    <row r="192" spans="1:10">
      <c r="A192" s="119"/>
      <c r="B192" s="119"/>
      <c r="C192" s="119"/>
      <c r="D192" s="119"/>
      <c r="E192" s="119"/>
      <c r="F192" s="119"/>
      <c r="G192" s="119"/>
      <c r="H192" s="119"/>
      <c r="I192" s="119"/>
      <c r="J192" s="119"/>
    </row>
    <row r="193" spans="1:10">
      <c r="A193" s="119"/>
      <c r="B193" s="119"/>
      <c r="C193" s="119"/>
      <c r="D193" s="119"/>
      <c r="E193" s="119"/>
      <c r="F193" s="119"/>
      <c r="G193" s="119"/>
      <c r="H193" s="119"/>
      <c r="I193" s="119"/>
      <c r="J193" s="119"/>
    </row>
    <row r="194" spans="1:10">
      <c r="A194" s="119"/>
      <c r="B194" s="119"/>
      <c r="C194" s="119"/>
      <c r="D194" s="119"/>
      <c r="E194" s="119"/>
      <c r="F194" s="119"/>
      <c r="G194" s="119"/>
      <c r="H194" s="119"/>
      <c r="I194" s="119"/>
      <c r="J194" s="119"/>
    </row>
    <row r="195" spans="1:10">
      <c r="A195" s="119"/>
      <c r="B195" s="119"/>
      <c r="C195" s="119"/>
      <c r="D195" s="119"/>
      <c r="E195" s="119"/>
      <c r="F195" s="119"/>
      <c r="G195" s="119"/>
      <c r="H195" s="119"/>
      <c r="I195" s="119"/>
      <c r="J195" s="119"/>
    </row>
    <row r="196" spans="1:10">
      <c r="A196" s="119"/>
      <c r="B196" s="119"/>
      <c r="C196" s="119"/>
      <c r="D196" s="119"/>
      <c r="E196" s="119"/>
      <c r="F196" s="119"/>
      <c r="G196" s="119"/>
      <c r="H196" s="119"/>
      <c r="I196" s="119"/>
      <c r="J196" s="119"/>
    </row>
    <row r="197" spans="1:10">
      <c r="A197" s="119"/>
      <c r="B197" s="119"/>
      <c r="C197" s="119"/>
      <c r="D197" s="119"/>
      <c r="E197" s="119"/>
      <c r="F197" s="119"/>
      <c r="G197" s="119"/>
      <c r="H197" s="119"/>
      <c r="I197" s="119"/>
      <c r="J197" s="119"/>
    </row>
    <row r="198" spans="1:10">
      <c r="A198" s="119"/>
      <c r="B198" s="119"/>
      <c r="C198" s="119"/>
      <c r="D198" s="119"/>
      <c r="E198" s="119"/>
      <c r="F198" s="119"/>
      <c r="G198" s="119"/>
      <c r="H198" s="119"/>
      <c r="I198" s="119"/>
      <c r="J198" s="119"/>
    </row>
    <row r="199" spans="1:10">
      <c r="A199" s="119"/>
      <c r="B199" s="119"/>
      <c r="C199" s="119"/>
      <c r="D199" s="119"/>
      <c r="E199" s="119"/>
      <c r="F199" s="119"/>
      <c r="G199" s="119"/>
      <c r="H199" s="119"/>
      <c r="I199" s="119"/>
      <c r="J199" s="119"/>
    </row>
    <row r="200" spans="1:10">
      <c r="A200" s="119"/>
      <c r="B200" s="119"/>
      <c r="C200" s="119"/>
      <c r="D200" s="119"/>
      <c r="E200" s="119"/>
      <c r="F200" s="119"/>
      <c r="G200" s="119"/>
      <c r="H200" s="119"/>
      <c r="I200" s="119"/>
      <c r="J200" s="119"/>
    </row>
    <row r="201" spans="1:10">
      <c r="A201" s="119"/>
      <c r="B201" s="119"/>
      <c r="C201" s="119"/>
      <c r="D201" s="119"/>
      <c r="E201" s="119"/>
      <c r="F201" s="119"/>
      <c r="G201" s="119"/>
      <c r="H201" s="119"/>
      <c r="I201" s="119"/>
      <c r="J201" s="119"/>
    </row>
    <row r="202" spans="1:10">
      <c r="A202" s="119"/>
      <c r="B202" s="119"/>
      <c r="C202" s="119"/>
      <c r="D202" s="119"/>
      <c r="E202" s="119"/>
      <c r="F202" s="119"/>
      <c r="G202" s="119"/>
      <c r="H202" s="119"/>
      <c r="I202" s="119"/>
      <c r="J202" s="119"/>
    </row>
    <row r="203" spans="1:10">
      <c r="A203" s="119"/>
      <c r="B203" s="119"/>
      <c r="C203" s="119"/>
      <c r="D203" s="119"/>
      <c r="E203" s="119"/>
      <c r="F203" s="119"/>
      <c r="G203" s="119"/>
      <c r="H203" s="119"/>
      <c r="I203" s="119"/>
      <c r="J203" s="119"/>
    </row>
    <row r="204" spans="1:10">
      <c r="A204" s="119"/>
      <c r="B204" s="119"/>
      <c r="C204" s="119"/>
      <c r="D204" s="119"/>
      <c r="E204" s="119"/>
      <c r="F204" s="119"/>
      <c r="G204" s="119"/>
      <c r="H204" s="119"/>
      <c r="I204" s="119"/>
      <c r="J204" s="119"/>
    </row>
    <row r="205" spans="1:10">
      <c r="A205" s="119"/>
      <c r="B205" s="119"/>
      <c r="C205" s="119"/>
      <c r="D205" s="119"/>
      <c r="E205" s="119"/>
      <c r="F205" s="119"/>
      <c r="G205" s="119"/>
      <c r="H205" s="119"/>
      <c r="I205" s="119"/>
      <c r="J205" s="119"/>
    </row>
    <row r="206" spans="1:10">
      <c r="A206" s="119"/>
      <c r="B206" s="119"/>
      <c r="C206" s="119"/>
      <c r="D206" s="119"/>
      <c r="E206" s="119"/>
      <c r="F206" s="119"/>
      <c r="G206" s="119"/>
      <c r="H206" s="119"/>
      <c r="I206" s="119"/>
      <c r="J206" s="119"/>
    </row>
    <row r="207" spans="1:10">
      <c r="A207" s="119"/>
      <c r="B207" s="119"/>
      <c r="C207" s="119"/>
      <c r="D207" s="119"/>
      <c r="E207" s="119"/>
      <c r="F207" s="119"/>
      <c r="G207" s="119"/>
      <c r="H207" s="119"/>
      <c r="I207" s="119"/>
      <c r="J207" s="119"/>
    </row>
    <row r="208" spans="1:10">
      <c r="A208" s="119"/>
      <c r="B208" s="119"/>
      <c r="C208" s="119"/>
      <c r="D208" s="119"/>
      <c r="E208" s="119"/>
      <c r="F208" s="119"/>
      <c r="G208" s="119"/>
      <c r="H208" s="119"/>
      <c r="I208" s="119"/>
      <c r="J208" s="119"/>
    </row>
    <row r="209" spans="1:10">
      <c r="A209" s="119"/>
      <c r="B209" s="119"/>
      <c r="C209" s="119"/>
      <c r="D209" s="119"/>
      <c r="E209" s="119"/>
      <c r="F209" s="119"/>
      <c r="G209" s="119"/>
      <c r="H209" s="119"/>
      <c r="I209" s="119"/>
      <c r="J209" s="119"/>
    </row>
    <row r="210" spans="1:10">
      <c r="A210" s="119"/>
      <c r="B210" s="119"/>
      <c r="C210" s="119"/>
      <c r="D210" s="119"/>
      <c r="E210" s="119"/>
      <c r="F210" s="119"/>
      <c r="G210" s="119"/>
      <c r="H210" s="119"/>
      <c r="I210" s="119"/>
      <c r="J210" s="119"/>
    </row>
    <row r="211" spans="1:10">
      <c r="A211" s="119"/>
      <c r="B211" s="119"/>
      <c r="C211" s="119"/>
      <c r="D211" s="119"/>
      <c r="E211" s="119"/>
      <c r="F211" s="119"/>
      <c r="G211" s="119"/>
      <c r="H211" s="119"/>
      <c r="I211" s="119"/>
      <c r="J211" s="119"/>
    </row>
    <row r="212" spans="1:10">
      <c r="A212" s="119"/>
      <c r="B212" s="119"/>
      <c r="C212" s="119"/>
      <c r="D212" s="119"/>
      <c r="E212" s="119"/>
      <c r="F212" s="119"/>
      <c r="G212" s="119"/>
      <c r="H212" s="119"/>
      <c r="I212" s="119"/>
      <c r="J212" s="119"/>
    </row>
    <row r="213" spans="1:10">
      <c r="A213" s="119"/>
      <c r="B213" s="119"/>
      <c r="C213" s="119"/>
      <c r="D213" s="119"/>
      <c r="E213" s="119"/>
      <c r="F213" s="119"/>
      <c r="G213" s="119"/>
      <c r="H213" s="119"/>
      <c r="I213" s="119"/>
      <c r="J213" s="119"/>
    </row>
    <row r="214" spans="1:10">
      <c r="A214" s="119"/>
      <c r="B214" s="119"/>
      <c r="C214" s="119"/>
      <c r="D214" s="119"/>
      <c r="E214" s="119"/>
      <c r="F214" s="119"/>
      <c r="G214" s="119"/>
      <c r="H214" s="119"/>
      <c r="I214" s="119"/>
      <c r="J214" s="119"/>
    </row>
    <row r="215" spans="1:10">
      <c r="A215" s="119"/>
      <c r="B215" s="119"/>
      <c r="C215" s="119"/>
      <c r="D215" s="119"/>
      <c r="E215" s="119"/>
      <c r="F215" s="119"/>
      <c r="G215" s="119"/>
      <c r="H215" s="119"/>
      <c r="I215" s="119"/>
      <c r="J215" s="119"/>
    </row>
    <row r="216" spans="1:10">
      <c r="A216" s="119"/>
      <c r="B216" s="119"/>
      <c r="C216" s="119"/>
      <c r="D216" s="119"/>
      <c r="E216" s="119"/>
      <c r="F216" s="119"/>
      <c r="G216" s="119"/>
      <c r="H216" s="119"/>
      <c r="I216" s="119"/>
      <c r="J216" s="119"/>
    </row>
    <row r="217" spans="1:10">
      <c r="A217" s="119"/>
      <c r="B217" s="119"/>
      <c r="C217" s="119"/>
      <c r="D217" s="119"/>
      <c r="E217" s="119"/>
      <c r="F217" s="119"/>
      <c r="G217" s="119"/>
      <c r="H217" s="119"/>
      <c r="I217" s="119"/>
      <c r="J217" s="119"/>
    </row>
    <row r="218" spans="1:10">
      <c r="A218" s="119"/>
      <c r="B218" s="119"/>
      <c r="C218" s="119"/>
      <c r="D218" s="119"/>
      <c r="E218" s="119"/>
      <c r="F218" s="119"/>
      <c r="G218" s="119"/>
      <c r="H218" s="119"/>
      <c r="I218" s="119"/>
      <c r="J218" s="119"/>
    </row>
    <row r="219" spans="1:10">
      <c r="A219" s="119"/>
      <c r="B219" s="119"/>
      <c r="C219" s="119"/>
      <c r="D219" s="119"/>
      <c r="E219" s="119"/>
      <c r="F219" s="119"/>
      <c r="G219" s="119"/>
      <c r="H219" s="119"/>
      <c r="I219" s="119"/>
      <c r="J219" s="119"/>
    </row>
    <row r="220" spans="1:10">
      <c r="A220" s="119"/>
      <c r="B220" s="119"/>
      <c r="C220" s="119"/>
      <c r="D220" s="119"/>
      <c r="E220" s="119"/>
      <c r="F220" s="119"/>
      <c r="G220" s="119"/>
      <c r="H220" s="119"/>
      <c r="I220" s="119"/>
      <c r="J220" s="119"/>
    </row>
    <row r="221" spans="1:10">
      <c r="A221" s="119"/>
      <c r="B221" s="119"/>
      <c r="C221" s="119"/>
      <c r="D221" s="119"/>
      <c r="E221" s="119"/>
      <c r="F221" s="119"/>
      <c r="G221" s="119"/>
      <c r="H221" s="119"/>
      <c r="I221" s="119"/>
      <c r="J221" s="119"/>
    </row>
    <row r="222" spans="1:10">
      <c r="A222" s="119"/>
      <c r="B222" s="119"/>
      <c r="C222" s="119"/>
      <c r="D222" s="119"/>
      <c r="E222" s="119"/>
      <c r="F222" s="119"/>
      <c r="G222" s="119"/>
      <c r="H222" s="119"/>
      <c r="I222" s="119"/>
      <c r="J222" s="119"/>
    </row>
    <row r="223" spans="1:10">
      <c r="A223" s="119"/>
      <c r="B223" s="119"/>
      <c r="C223" s="119"/>
      <c r="D223" s="119"/>
      <c r="E223" s="119"/>
      <c r="F223" s="119"/>
      <c r="G223" s="119"/>
      <c r="H223" s="119"/>
      <c r="I223" s="119"/>
      <c r="J223" s="119"/>
    </row>
    <row r="224" spans="1:10">
      <c r="A224" s="119"/>
      <c r="B224" s="119"/>
      <c r="C224" s="119"/>
      <c r="D224" s="119"/>
      <c r="E224" s="119"/>
      <c r="F224" s="119"/>
      <c r="G224" s="119"/>
      <c r="H224" s="119"/>
      <c r="I224" s="119"/>
      <c r="J224" s="119"/>
    </row>
    <row r="225" spans="1:10">
      <c r="A225" s="119"/>
      <c r="B225" s="119"/>
      <c r="C225" s="119"/>
      <c r="D225" s="119"/>
      <c r="E225" s="119"/>
      <c r="F225" s="119"/>
      <c r="G225" s="119"/>
      <c r="H225" s="119"/>
      <c r="I225" s="119"/>
      <c r="J225" s="119"/>
    </row>
    <row r="226" spans="1:10">
      <c r="A226" s="119"/>
      <c r="B226" s="119"/>
      <c r="C226" s="119"/>
      <c r="D226" s="119"/>
      <c r="E226" s="119"/>
      <c r="F226" s="119"/>
      <c r="G226" s="119"/>
      <c r="H226" s="119"/>
      <c r="I226" s="119"/>
      <c r="J226" s="119"/>
    </row>
    <row r="227" spans="1:10">
      <c r="A227" s="119"/>
      <c r="B227" s="119"/>
      <c r="C227" s="119"/>
      <c r="D227" s="119"/>
      <c r="E227" s="119"/>
      <c r="F227" s="119"/>
      <c r="G227" s="119"/>
      <c r="H227" s="119"/>
      <c r="I227" s="119"/>
      <c r="J227" s="119"/>
    </row>
    <row r="228" spans="1:10">
      <c r="A228" s="119"/>
      <c r="B228" s="119"/>
      <c r="C228" s="119"/>
      <c r="D228" s="119"/>
      <c r="E228" s="119"/>
      <c r="F228" s="119"/>
      <c r="G228" s="119"/>
      <c r="H228" s="119"/>
      <c r="I228" s="119"/>
      <c r="J228" s="119"/>
    </row>
    <row r="229" spans="1:10">
      <c r="A229" s="119"/>
      <c r="B229" s="119"/>
      <c r="C229" s="119"/>
      <c r="D229" s="119"/>
      <c r="E229" s="119"/>
      <c r="F229" s="119"/>
      <c r="G229" s="119"/>
      <c r="H229" s="119"/>
      <c r="I229" s="119"/>
      <c r="J229" s="119"/>
    </row>
    <row r="230" spans="1:10">
      <c r="A230" s="119"/>
      <c r="B230" s="119"/>
      <c r="C230" s="119"/>
      <c r="D230" s="119"/>
      <c r="E230" s="119"/>
      <c r="F230" s="119"/>
      <c r="G230" s="119"/>
      <c r="H230" s="119"/>
      <c r="I230" s="119"/>
      <c r="J230" s="119"/>
    </row>
    <row r="231" spans="1:10">
      <c r="A231" s="119"/>
      <c r="B231" s="119"/>
      <c r="C231" s="119"/>
      <c r="D231" s="119"/>
      <c r="E231" s="119"/>
      <c r="F231" s="119"/>
      <c r="G231" s="119"/>
      <c r="H231" s="119"/>
      <c r="I231" s="119"/>
      <c r="J231" s="119"/>
    </row>
    <row r="232" spans="1:10">
      <c r="A232" s="119"/>
      <c r="B232" s="119"/>
      <c r="C232" s="119"/>
      <c r="D232" s="119"/>
      <c r="E232" s="119"/>
      <c r="F232" s="119"/>
      <c r="G232" s="119"/>
      <c r="H232" s="119"/>
      <c r="I232" s="119"/>
      <c r="J232" s="119"/>
    </row>
    <row r="233" spans="1:10">
      <c r="A233" s="119"/>
      <c r="B233" s="119"/>
      <c r="C233" s="119"/>
      <c r="D233" s="119"/>
      <c r="E233" s="119"/>
      <c r="F233" s="119"/>
      <c r="G233" s="119"/>
      <c r="H233" s="119"/>
      <c r="I233" s="119"/>
      <c r="J233" s="119"/>
    </row>
    <row r="234" spans="1:10">
      <c r="A234" s="119"/>
      <c r="B234" s="119"/>
      <c r="C234" s="119"/>
      <c r="D234" s="119"/>
      <c r="E234" s="119"/>
      <c r="F234" s="119"/>
      <c r="G234" s="119"/>
      <c r="H234" s="119"/>
      <c r="I234" s="119"/>
      <c r="J234" s="119"/>
    </row>
    <row r="235" spans="1:10">
      <c r="A235" s="119"/>
      <c r="B235" s="119"/>
      <c r="C235" s="119"/>
      <c r="D235" s="119"/>
      <c r="E235" s="119"/>
      <c r="F235" s="119"/>
      <c r="G235" s="119"/>
      <c r="H235" s="119"/>
      <c r="I235" s="119"/>
      <c r="J235" s="119"/>
    </row>
    <row r="236" spans="1:10">
      <c r="A236" s="119"/>
      <c r="B236" s="119"/>
      <c r="C236" s="119"/>
      <c r="D236" s="119"/>
      <c r="E236" s="119"/>
      <c r="F236" s="119"/>
      <c r="G236" s="119"/>
      <c r="H236" s="119"/>
      <c r="I236" s="119"/>
      <c r="J236" s="119"/>
    </row>
    <row r="237" spans="1:10">
      <c r="A237" s="119"/>
      <c r="B237" s="119"/>
      <c r="C237" s="119"/>
      <c r="D237" s="119"/>
      <c r="E237" s="119"/>
      <c r="F237" s="119"/>
      <c r="G237" s="119"/>
      <c r="H237" s="119"/>
      <c r="I237" s="119"/>
      <c r="J237" s="119"/>
    </row>
    <row r="238" spans="1:10">
      <c r="A238" s="119"/>
      <c r="B238" s="119"/>
      <c r="C238" s="119"/>
      <c r="D238" s="119"/>
      <c r="E238" s="119"/>
      <c r="F238" s="119"/>
      <c r="G238" s="119"/>
      <c r="H238" s="119"/>
      <c r="I238" s="119"/>
      <c r="J238" s="119"/>
    </row>
    <row r="239" spans="1:10">
      <c r="A239" s="119"/>
      <c r="B239" s="119"/>
      <c r="C239" s="119"/>
      <c r="D239" s="119"/>
      <c r="E239" s="119"/>
      <c r="F239" s="119"/>
      <c r="G239" s="119"/>
      <c r="H239" s="119"/>
      <c r="I239" s="119"/>
      <c r="J239" s="119"/>
    </row>
    <row r="240" spans="1:10">
      <c r="A240" s="119"/>
      <c r="B240" s="119"/>
      <c r="C240" s="119"/>
      <c r="D240" s="119"/>
      <c r="E240" s="119"/>
      <c r="F240" s="119"/>
      <c r="G240" s="119"/>
      <c r="H240" s="119"/>
      <c r="I240" s="119"/>
      <c r="J240" s="119"/>
    </row>
    <row r="241" spans="1:10">
      <c r="A241" s="119"/>
      <c r="B241" s="119"/>
      <c r="C241" s="119"/>
      <c r="D241" s="119"/>
      <c r="E241" s="119"/>
      <c r="F241" s="119"/>
      <c r="G241" s="119"/>
      <c r="H241" s="119"/>
      <c r="I241" s="119"/>
      <c r="J241" s="119"/>
    </row>
    <row r="242" spans="1:10">
      <c r="A242" s="119"/>
      <c r="B242" s="119"/>
      <c r="C242" s="119"/>
      <c r="D242" s="119"/>
      <c r="E242" s="119"/>
      <c r="F242" s="119"/>
      <c r="G242" s="119"/>
      <c r="H242" s="119"/>
      <c r="I242" s="119"/>
      <c r="J242" s="119"/>
    </row>
    <row r="243" spans="1:10">
      <c r="A243" s="119"/>
      <c r="B243" s="119"/>
      <c r="C243" s="119"/>
      <c r="D243" s="119"/>
      <c r="E243" s="119"/>
      <c r="F243" s="119"/>
      <c r="G243" s="119"/>
      <c r="H243" s="119"/>
      <c r="I243" s="119"/>
      <c r="J243" s="119"/>
    </row>
    <row r="244" spans="1:10">
      <c r="A244" s="119"/>
      <c r="B244" s="119"/>
      <c r="C244" s="119"/>
      <c r="D244" s="119"/>
      <c r="E244" s="119"/>
      <c r="F244" s="119"/>
      <c r="G244" s="119"/>
      <c r="H244" s="119"/>
      <c r="I244" s="119"/>
      <c r="J244" s="119"/>
    </row>
    <row r="245" spans="1:10">
      <c r="A245" s="119"/>
      <c r="B245" s="119"/>
      <c r="C245" s="119"/>
      <c r="D245" s="119"/>
      <c r="E245" s="119"/>
      <c r="F245" s="119"/>
      <c r="G245" s="119"/>
      <c r="H245" s="119"/>
      <c r="I245" s="119"/>
      <c r="J245" s="119"/>
    </row>
    <row r="246" spans="1:10">
      <c r="A246" s="119"/>
      <c r="B246" s="119"/>
      <c r="C246" s="119"/>
      <c r="D246" s="119"/>
      <c r="E246" s="119"/>
      <c r="F246" s="119"/>
      <c r="G246" s="119"/>
      <c r="H246" s="119"/>
      <c r="I246" s="119"/>
      <c r="J246" s="119"/>
    </row>
    <row r="247" spans="1:10">
      <c r="A247" s="119"/>
      <c r="B247" s="119"/>
      <c r="C247" s="119"/>
      <c r="D247" s="119"/>
      <c r="E247" s="119"/>
      <c r="F247" s="119"/>
      <c r="G247" s="119"/>
      <c r="H247" s="119"/>
      <c r="I247" s="119"/>
      <c r="J247" s="119"/>
    </row>
    <row r="248" spans="1:10">
      <c r="A248" s="119"/>
      <c r="B248" s="119"/>
      <c r="C248" s="119"/>
      <c r="D248" s="119"/>
      <c r="E248" s="119"/>
      <c r="F248" s="119"/>
      <c r="G248" s="119"/>
      <c r="H248" s="119"/>
      <c r="I248" s="119"/>
      <c r="J248" s="119"/>
    </row>
    <row r="249" spans="1:10">
      <c r="A249" s="119"/>
      <c r="B249" s="119"/>
      <c r="C249" s="119"/>
      <c r="D249" s="119"/>
      <c r="E249" s="119"/>
      <c r="F249" s="119"/>
      <c r="G249" s="119"/>
      <c r="H249" s="119"/>
      <c r="I249" s="119"/>
      <c r="J249" s="119"/>
    </row>
    <row r="250" spans="1:10">
      <c r="A250" s="119"/>
      <c r="B250" s="119"/>
      <c r="C250" s="119"/>
      <c r="D250" s="119"/>
      <c r="E250" s="119"/>
      <c r="F250" s="119"/>
      <c r="G250" s="119"/>
      <c r="H250" s="119"/>
      <c r="I250" s="119"/>
      <c r="J250" s="119"/>
    </row>
    <row r="251" spans="1:10">
      <c r="A251" s="119"/>
      <c r="B251" s="119"/>
      <c r="C251" s="119"/>
      <c r="D251" s="119"/>
      <c r="E251" s="119"/>
      <c r="F251" s="119"/>
      <c r="G251" s="119"/>
      <c r="H251" s="119"/>
      <c r="I251" s="119"/>
      <c r="J251" s="119"/>
    </row>
    <row r="252" spans="1:10">
      <c r="A252" s="119"/>
      <c r="B252" s="119"/>
      <c r="C252" s="119"/>
      <c r="D252" s="119"/>
      <c r="E252" s="119"/>
      <c r="F252" s="119"/>
      <c r="G252" s="119"/>
      <c r="H252" s="119"/>
      <c r="I252" s="119"/>
      <c r="J252" s="119"/>
    </row>
    <row r="253" spans="1:10">
      <c r="A253" s="119"/>
      <c r="B253" s="119"/>
      <c r="C253" s="119"/>
      <c r="D253" s="119"/>
      <c r="E253" s="119"/>
      <c r="F253" s="119"/>
      <c r="G253" s="119"/>
      <c r="H253" s="119"/>
      <c r="I253" s="119"/>
      <c r="J253" s="119"/>
    </row>
    <row r="254" spans="1:10">
      <c r="A254" s="119"/>
      <c r="B254" s="119"/>
      <c r="C254" s="119"/>
      <c r="D254" s="119"/>
      <c r="E254" s="119"/>
      <c r="F254" s="119"/>
      <c r="G254" s="119"/>
      <c r="H254" s="119"/>
      <c r="I254" s="119"/>
      <c r="J254" s="119"/>
    </row>
    <row r="255" spans="1:10">
      <c r="A255" s="119"/>
      <c r="B255" s="119"/>
      <c r="C255" s="119"/>
      <c r="D255" s="119"/>
      <c r="E255" s="119"/>
      <c r="F255" s="119"/>
      <c r="G255" s="119"/>
      <c r="H255" s="119"/>
      <c r="I255" s="119"/>
      <c r="J255" s="119"/>
    </row>
    <row r="256" spans="1:10">
      <c r="A256" s="119"/>
      <c r="B256" s="119"/>
      <c r="C256" s="119"/>
      <c r="D256" s="119"/>
      <c r="E256" s="119"/>
      <c r="F256" s="119"/>
      <c r="G256" s="119"/>
      <c r="H256" s="119"/>
      <c r="I256" s="119"/>
      <c r="J256" s="119"/>
    </row>
    <row r="257" spans="1:10">
      <c r="A257" s="119"/>
      <c r="B257" s="119"/>
      <c r="C257" s="119"/>
      <c r="D257" s="119"/>
      <c r="E257" s="119"/>
      <c r="F257" s="119"/>
      <c r="G257" s="119"/>
      <c r="H257" s="119"/>
      <c r="I257" s="119"/>
      <c r="J257" s="119"/>
    </row>
    <row r="258" spans="1:10">
      <c r="A258" s="119"/>
      <c r="B258" s="119"/>
      <c r="C258" s="119"/>
      <c r="D258" s="119"/>
      <c r="E258" s="119"/>
      <c r="F258" s="119"/>
      <c r="G258" s="119"/>
      <c r="H258" s="119"/>
      <c r="I258" s="119"/>
      <c r="J258" s="119"/>
    </row>
    <row r="259" spans="1:10">
      <c r="A259" s="119"/>
      <c r="B259" s="119"/>
      <c r="C259" s="119"/>
      <c r="D259" s="119"/>
      <c r="E259" s="119"/>
      <c r="F259" s="119"/>
      <c r="G259" s="119"/>
      <c r="H259" s="119"/>
      <c r="I259" s="119"/>
      <c r="J259" s="119"/>
    </row>
    <row r="260" spans="1:10">
      <c r="A260" s="119"/>
      <c r="B260" s="119"/>
      <c r="C260" s="119"/>
      <c r="D260" s="119"/>
      <c r="E260" s="119"/>
      <c r="F260" s="119"/>
      <c r="G260" s="119"/>
      <c r="H260" s="119"/>
      <c r="I260" s="119"/>
      <c r="J260" s="119"/>
    </row>
    <row r="261" spans="1:10">
      <c r="A261" s="119"/>
      <c r="B261" s="119"/>
      <c r="C261" s="119"/>
      <c r="D261" s="119"/>
      <c r="E261" s="119"/>
      <c r="F261" s="119"/>
      <c r="G261" s="119"/>
      <c r="H261" s="119"/>
      <c r="I261" s="119"/>
      <c r="J261" s="119"/>
    </row>
    <row r="262" spans="1:10">
      <c r="A262" s="119"/>
      <c r="B262" s="119"/>
      <c r="C262" s="119"/>
      <c r="D262" s="119"/>
      <c r="E262" s="119"/>
      <c r="F262" s="119"/>
      <c r="G262" s="119"/>
      <c r="H262" s="119"/>
      <c r="I262" s="119"/>
      <c r="J262" s="119"/>
    </row>
  </sheetData>
  <sheetProtection password="8729" sheet="1" selectLockedCells="1"/>
  <mergeCells count="81">
    <mergeCell ref="A2:F2"/>
    <mergeCell ref="B5:F5"/>
    <mergeCell ref="A6:A9"/>
    <mergeCell ref="B6:D7"/>
    <mergeCell ref="E6:E7"/>
    <mergeCell ref="F6:F7"/>
    <mergeCell ref="B8:D9"/>
    <mergeCell ref="E8:E9"/>
    <mergeCell ref="F8:F9"/>
    <mergeCell ref="A10:A14"/>
    <mergeCell ref="B10:D10"/>
    <mergeCell ref="E10:F10"/>
    <mergeCell ref="B11:D11"/>
    <mergeCell ref="E11:F11"/>
    <mergeCell ref="B12:D12"/>
    <mergeCell ref="E12:F12"/>
    <mergeCell ref="B13:D13"/>
    <mergeCell ref="E13:F13"/>
    <mergeCell ref="C14:F14"/>
    <mergeCell ref="A15:A20"/>
    <mergeCell ref="B15:D16"/>
    <mergeCell ref="E15:E16"/>
    <mergeCell ref="F15:F16"/>
    <mergeCell ref="B17:D18"/>
    <mergeCell ref="E17:E18"/>
    <mergeCell ref="F17:F18"/>
    <mergeCell ref="B19:D20"/>
    <mergeCell ref="E19:E20"/>
    <mergeCell ref="F19:F20"/>
    <mergeCell ref="A21:A23"/>
    <mergeCell ref="B21:D23"/>
    <mergeCell ref="F21:F23"/>
    <mergeCell ref="E22:E23"/>
    <mergeCell ref="A24:A26"/>
    <mergeCell ref="B24:D26"/>
    <mergeCell ref="F24:F26"/>
    <mergeCell ref="E25:E26"/>
    <mergeCell ref="A27:A31"/>
    <mergeCell ref="B27:D27"/>
    <mergeCell ref="E27:F27"/>
    <mergeCell ref="B28:D28"/>
    <mergeCell ref="E28:F28"/>
    <mergeCell ref="B29:D29"/>
    <mergeCell ref="E29:F29"/>
    <mergeCell ref="B30:D30"/>
    <mergeCell ref="E30:F30"/>
    <mergeCell ref="C31:F31"/>
    <mergeCell ref="A32:A36"/>
    <mergeCell ref="B32:D32"/>
    <mergeCell ref="E32:F32"/>
    <mergeCell ref="B33:D33"/>
    <mergeCell ref="E33:F33"/>
    <mergeCell ref="B34:D34"/>
    <mergeCell ref="E34:F34"/>
    <mergeCell ref="B35:D35"/>
    <mergeCell ref="E35:F35"/>
    <mergeCell ref="C36:F36"/>
    <mergeCell ref="A37:A42"/>
    <mergeCell ref="B37:D37"/>
    <mergeCell ref="E37:F37"/>
    <mergeCell ref="B38:D38"/>
    <mergeCell ref="E38:F38"/>
    <mergeCell ref="B39:D39"/>
    <mergeCell ref="E39:F39"/>
    <mergeCell ref="B40:D40"/>
    <mergeCell ref="E40:F40"/>
    <mergeCell ref="B41:D41"/>
    <mergeCell ref="E41:F41"/>
    <mergeCell ref="C42:F42"/>
    <mergeCell ref="A43:A48"/>
    <mergeCell ref="B43:D43"/>
    <mergeCell ref="E43:F43"/>
    <mergeCell ref="B44:D44"/>
    <mergeCell ref="E44:F44"/>
    <mergeCell ref="B45:D45"/>
    <mergeCell ref="E45:F45"/>
    <mergeCell ref="B46:D46"/>
    <mergeCell ref="E46:F46"/>
    <mergeCell ref="B47:D47"/>
    <mergeCell ref="E47:F47"/>
    <mergeCell ref="C48:F48"/>
  </mergeCells>
  <phoneticPr fontId="25"/>
  <conditionalFormatting sqref="E6:E7">
    <cfRule type="expression" dxfId="33" priority="34">
      <formula>$E$6=""</formula>
    </cfRule>
  </conditionalFormatting>
  <conditionalFormatting sqref="E8:E9">
    <cfRule type="expression" dxfId="32" priority="33">
      <formula>$E$8=""</formula>
    </cfRule>
  </conditionalFormatting>
  <conditionalFormatting sqref="E10:F10">
    <cfRule type="expression" dxfId="31" priority="32">
      <formula>$E$10=""</formula>
    </cfRule>
  </conditionalFormatting>
  <conditionalFormatting sqref="E11:F11">
    <cfRule type="expression" dxfId="30" priority="31">
      <formula>$E$11=""</formula>
    </cfRule>
  </conditionalFormatting>
  <conditionalFormatting sqref="E12:F12">
    <cfRule type="expression" dxfId="29" priority="30">
      <formula>$E$12=""</formula>
    </cfRule>
  </conditionalFormatting>
  <conditionalFormatting sqref="E13:F13">
    <cfRule type="expression" dxfId="28" priority="29">
      <formula>$E$13=""</formula>
    </cfRule>
  </conditionalFormatting>
  <conditionalFormatting sqref="C14:F14">
    <cfRule type="expression" dxfId="27" priority="28">
      <formula>$C$14=""</formula>
    </cfRule>
  </conditionalFormatting>
  <conditionalFormatting sqref="E15:E16">
    <cfRule type="expression" dxfId="26" priority="27">
      <formula>$E$15=""</formula>
    </cfRule>
  </conditionalFormatting>
  <conditionalFormatting sqref="E17:E18">
    <cfRule type="expression" dxfId="25" priority="26">
      <formula>$E$17=""</formula>
    </cfRule>
  </conditionalFormatting>
  <conditionalFormatting sqref="E19:E20">
    <cfRule type="expression" dxfId="24" priority="25">
      <formula>$E$19=""</formula>
    </cfRule>
  </conditionalFormatting>
  <conditionalFormatting sqref="E22:E23">
    <cfRule type="expression" dxfId="23" priority="24">
      <formula>$E$22=""</formula>
    </cfRule>
  </conditionalFormatting>
  <conditionalFormatting sqref="E25:E26">
    <cfRule type="expression" dxfId="22" priority="23">
      <formula>$E$25=""</formula>
    </cfRule>
  </conditionalFormatting>
  <conditionalFormatting sqref="E27:F27">
    <cfRule type="expression" dxfId="21" priority="22">
      <formula>$E$27=""</formula>
    </cfRule>
  </conditionalFormatting>
  <conditionalFormatting sqref="E28:F28">
    <cfRule type="expression" dxfId="20" priority="21">
      <formula>$E$28=""</formula>
    </cfRule>
  </conditionalFormatting>
  <conditionalFormatting sqref="E29:F29">
    <cfRule type="expression" dxfId="19" priority="20">
      <formula>$E$29=""</formula>
    </cfRule>
  </conditionalFormatting>
  <conditionalFormatting sqref="E30:F30">
    <cfRule type="expression" dxfId="18" priority="19">
      <formula>$E$30=""</formula>
    </cfRule>
  </conditionalFormatting>
  <conditionalFormatting sqref="C31:F31">
    <cfRule type="containsBlanks" dxfId="17" priority="18">
      <formula>LEN(TRIM(C31))=0</formula>
    </cfRule>
  </conditionalFormatting>
  <conditionalFormatting sqref="E32:F32">
    <cfRule type="containsBlanks" dxfId="16" priority="17">
      <formula>LEN(TRIM(E32))=0</formula>
    </cfRule>
  </conditionalFormatting>
  <conditionalFormatting sqref="E33:F33">
    <cfRule type="containsBlanks" dxfId="15" priority="16">
      <formula>LEN(TRIM(E33))=0</formula>
    </cfRule>
  </conditionalFormatting>
  <conditionalFormatting sqref="E34:F34">
    <cfRule type="containsBlanks" dxfId="14" priority="15">
      <formula>LEN(TRIM(E34))=0</formula>
    </cfRule>
  </conditionalFormatting>
  <conditionalFormatting sqref="E35:F35">
    <cfRule type="containsBlanks" dxfId="13" priority="14">
      <formula>LEN(TRIM(E35))=0</formula>
    </cfRule>
  </conditionalFormatting>
  <conditionalFormatting sqref="C36:F36">
    <cfRule type="containsBlanks" dxfId="12" priority="13">
      <formula>LEN(TRIM(C36))=0</formula>
    </cfRule>
  </conditionalFormatting>
  <conditionalFormatting sqref="E37:F37">
    <cfRule type="containsBlanks" dxfId="11" priority="12">
      <formula>LEN(TRIM(E37))=0</formula>
    </cfRule>
  </conditionalFormatting>
  <conditionalFormatting sqref="E38:F38">
    <cfRule type="containsBlanks" dxfId="10" priority="11">
      <formula>LEN(TRIM(E38))=0</formula>
    </cfRule>
  </conditionalFormatting>
  <conditionalFormatting sqref="E39:F39">
    <cfRule type="containsBlanks" dxfId="9" priority="10">
      <formula>LEN(TRIM(E39))=0</formula>
    </cfRule>
  </conditionalFormatting>
  <conditionalFormatting sqref="E40:F40">
    <cfRule type="containsBlanks" dxfId="8" priority="9">
      <formula>LEN(TRIM(E40))=0</formula>
    </cfRule>
  </conditionalFormatting>
  <conditionalFormatting sqref="E41:F41">
    <cfRule type="containsBlanks" dxfId="7" priority="8">
      <formula>LEN(TRIM(E41))=0</formula>
    </cfRule>
  </conditionalFormatting>
  <conditionalFormatting sqref="C42:F42">
    <cfRule type="containsBlanks" dxfId="6" priority="7">
      <formula>LEN(TRIM(C42))=0</formula>
    </cfRule>
  </conditionalFormatting>
  <conditionalFormatting sqref="E43:F43">
    <cfRule type="containsBlanks" dxfId="5" priority="6">
      <formula>LEN(TRIM(E43))=0</formula>
    </cfRule>
  </conditionalFormatting>
  <conditionalFormatting sqref="E44:F44">
    <cfRule type="containsBlanks" dxfId="4" priority="5">
      <formula>LEN(TRIM(E44))=0</formula>
    </cfRule>
  </conditionalFormatting>
  <conditionalFormatting sqref="E45:F45">
    <cfRule type="containsBlanks" dxfId="3" priority="4">
      <formula>LEN(TRIM(E45))=0</formula>
    </cfRule>
  </conditionalFormatting>
  <conditionalFormatting sqref="E46:F46">
    <cfRule type="containsBlanks" dxfId="2" priority="3">
      <formula>LEN(TRIM(E46))=0</formula>
    </cfRule>
  </conditionalFormatting>
  <conditionalFormatting sqref="E47:F47">
    <cfRule type="containsBlanks" dxfId="1" priority="2">
      <formula>LEN(TRIM(E47))=0</formula>
    </cfRule>
  </conditionalFormatting>
  <conditionalFormatting sqref="C48:F48">
    <cfRule type="containsBlanks" dxfId="0" priority="1">
      <formula>LEN(TRIM(C48))=0</formula>
    </cfRule>
  </conditionalFormatting>
  <dataValidations count="1">
    <dataValidation type="list" allowBlank="1" showInputMessage="1" showErrorMessage="1" sqref="F35 F30 E37:F41 E10:E13 F10:F12 E43:E47 E27:E30 F27:F28 E32:E35 F32:F33 F43:F44 F46">
      <formula1>$I$24</formula1>
    </dataValidation>
  </dataValidations>
  <pageMargins left="0.59055118110236227" right="0.39370078740157483" top="0.19685039370078741"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様式第１号</vt:lpstr>
      <vt:lpstr>別紙１－１【令和５年度第３四半期分】</vt:lpstr>
      <vt:lpstr>別紙１－２【令和５年度第４四半期分】</vt:lpstr>
      <vt:lpstr>別紙１－３【令和６年度第１四半期分】</vt:lpstr>
      <vt:lpstr>別紙１－４【令和６年度第２四半期分】</vt:lpstr>
      <vt:lpstr>別紙２</vt:lpstr>
      <vt:lpstr>別紙３</vt:lpstr>
      <vt:lpstr>別紙４</vt:lpstr>
      <vt:lpstr>'別紙１－１【令和５年度第３四半期分】'!Print_Area</vt:lpstr>
      <vt:lpstr>'別紙１－２【令和５年度第４四半期分】'!Print_Area</vt:lpstr>
      <vt:lpstr>'別紙１－３【令和６年度第１四半期分】'!Print_Area</vt:lpstr>
      <vt:lpstr>'別紙１－４【令和６年度第２四半期分】'!Print_Area</vt:lpstr>
      <vt:lpstr>別紙４!Print_Area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revision>2</cp:revision>
  <cp:lastPrinted>2024-12-26T07:28:58Z</cp:lastPrinted>
  <dcterms:created xsi:type="dcterms:W3CDTF">2022-12-08T07:23:00Z</dcterms:created>
  <dcterms:modified xsi:type="dcterms:W3CDTF">2024-12-26T07:44:20Z</dcterms:modified>
</cp:coreProperties>
</file>